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9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4.xml" ContentType="application/vnd.openxmlformats-officedocument.drawingml.chart+xml"/>
  <Override PartName="/xl/drawings/drawing11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3.xml" ContentType="application/vnd.openxmlformats-officedocument.drawing+xml"/>
  <Override PartName="/xl/charts/chart4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4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nd.tocila\Desktop\"/>
    </mc:Choice>
  </mc:AlternateContent>
  <bookViews>
    <workbookView xWindow="0" yWindow="0" windowWidth="28800" windowHeight="12330"/>
  </bookViews>
  <sheets>
    <sheet name="Janar" sheetId="24" r:id="rId1"/>
    <sheet name="Shkurt" sheetId="25" r:id="rId2"/>
    <sheet name="Mars" sheetId="26" r:id="rId3"/>
    <sheet name="Prill" sheetId="27" r:id="rId4"/>
    <sheet name="Maj" sheetId="28" r:id="rId5"/>
    <sheet name="Qershor" sheetId="29" r:id="rId6"/>
    <sheet name="Korrik" sheetId="30" r:id="rId7"/>
    <sheet name="Gusht" sheetId="31" r:id="rId8"/>
    <sheet name="Shtator" sheetId="32" r:id="rId9"/>
    <sheet name="Tetor" sheetId="33" r:id="rId10"/>
    <sheet name="Nentor" sheetId="34" r:id="rId11"/>
    <sheet name="Dhjetor" sheetId="35" r:id="rId12"/>
    <sheet name="Totale 6.10.20kV- 2025" sheetId="23" r:id="rId1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4" i="24" l="1"/>
  <c r="AI42" i="24" l="1"/>
  <c r="AI38" i="24"/>
  <c r="AI42" i="29" l="1"/>
  <c r="AI38" i="29"/>
  <c r="AI34" i="29"/>
  <c r="AI42" i="28"/>
  <c r="AI38" i="28"/>
  <c r="AI34" i="28"/>
  <c r="AI42" i="27"/>
  <c r="AI38" i="27"/>
  <c r="AI34" i="27"/>
  <c r="AI42" i="26"/>
  <c r="AI38" i="26"/>
  <c r="AI34" i="26"/>
  <c r="AI42" i="25"/>
  <c r="AI38" i="25"/>
  <c r="AI34" i="25"/>
  <c r="AI43" i="35" l="1"/>
  <c r="AI39" i="35"/>
  <c r="AI35" i="35"/>
  <c r="AI12" i="35"/>
  <c r="M11" i="23" s="1"/>
  <c r="AI8" i="35"/>
  <c r="M7" i="23" s="1"/>
  <c r="AI4" i="35"/>
  <c r="M3" i="23" s="1"/>
  <c r="AI43" i="34" l="1"/>
  <c r="AI39" i="34"/>
  <c r="AI35" i="34"/>
  <c r="AI12" i="34"/>
  <c r="L11" i="23" s="1"/>
  <c r="AI8" i="34"/>
  <c r="L7" i="23" s="1"/>
  <c r="AI4" i="34"/>
  <c r="L3" i="23" s="1"/>
  <c r="AI43" i="33" l="1"/>
  <c r="AI39" i="33"/>
  <c r="AI35" i="33"/>
  <c r="AI12" i="33"/>
  <c r="K11" i="23" s="1"/>
  <c r="AI8" i="33"/>
  <c r="K7" i="23" s="1"/>
  <c r="AI4" i="33"/>
  <c r="K3" i="23" s="1"/>
  <c r="AI43" i="32" l="1"/>
  <c r="AI39" i="32"/>
  <c r="AI35" i="32"/>
  <c r="AI12" i="32"/>
  <c r="J11" i="23" s="1"/>
  <c r="AI8" i="32"/>
  <c r="J7" i="23" s="1"/>
  <c r="AI4" i="32"/>
  <c r="J3" i="23" s="1"/>
  <c r="AI35" i="31" l="1"/>
  <c r="AI39" i="31"/>
  <c r="AI43" i="31"/>
  <c r="AI12" i="31"/>
  <c r="I11" i="23" s="1"/>
  <c r="AI8" i="31"/>
  <c r="AI4" i="31"/>
  <c r="I3" i="23" s="1"/>
  <c r="I7" i="23" l="1"/>
  <c r="AI42" i="30"/>
  <c r="AI38" i="30"/>
  <c r="AI34" i="30"/>
  <c r="AI12" i="30" l="1"/>
  <c r="H11" i="23" s="1"/>
  <c r="AI8" i="30"/>
  <c r="H7" i="23" s="1"/>
  <c r="AI4" i="30"/>
  <c r="H3" i="23" s="1"/>
  <c r="AI4" i="29" l="1"/>
  <c r="G3" i="23" s="1"/>
  <c r="AI12" i="29"/>
  <c r="G11" i="23" s="1"/>
  <c r="AI8" i="29"/>
  <c r="G7" i="23" s="1"/>
  <c r="AI8" i="28" l="1"/>
  <c r="AI12" i="28" l="1"/>
  <c r="F11" i="23" s="1"/>
  <c r="F7" i="23"/>
  <c r="AI4" i="28"/>
  <c r="F3" i="23" s="1"/>
  <c r="AI12" i="27" l="1"/>
  <c r="E11" i="23" s="1"/>
  <c r="AI8" i="27"/>
  <c r="E7" i="23" s="1"/>
  <c r="AI4" i="27"/>
  <c r="E3" i="23" s="1"/>
  <c r="AI12" i="26" l="1"/>
  <c r="D11" i="23" s="1"/>
  <c r="AI8" i="26"/>
  <c r="D7" i="23" s="1"/>
  <c r="AI4" i="26"/>
  <c r="D3" i="23" s="1"/>
  <c r="AI8" i="25"/>
  <c r="AI12" i="25" l="1"/>
  <c r="C11" i="23" s="1"/>
  <c r="C7" i="23"/>
  <c r="AI4" i="25"/>
  <c r="C3" i="23" s="1"/>
  <c r="AI8" i="24" l="1"/>
  <c r="B7" i="23" s="1"/>
  <c r="N7" i="23" s="1"/>
  <c r="AI4" i="24"/>
  <c r="B3" i="23" s="1"/>
  <c r="N3" i="23" s="1"/>
  <c r="AI12" i="24" l="1"/>
  <c r="B11" i="23" s="1"/>
  <c r="N11" i="23" l="1"/>
</calcChain>
</file>

<file path=xl/sharedStrings.xml><?xml version="1.0" encoding="utf-8"?>
<sst xmlns="http://schemas.openxmlformats.org/spreadsheetml/2006/main" count="327" uniqueCount="27">
  <si>
    <t>Date (CET)</t>
  </si>
  <si>
    <t>Total</t>
  </si>
  <si>
    <t>Mes</t>
  </si>
  <si>
    <t>Çmimi mesatar i DAM në ALPEX</t>
  </si>
  <si>
    <t>Sasia e energjisë e blerë në DAM për klientët FMF 6/10/20kV</t>
  </si>
  <si>
    <t>Vlera  për energjinë e blerë  nga FSHU sh.a në DAM për klientët FMF 6/10/20kV</t>
  </si>
  <si>
    <t>Prill</t>
  </si>
  <si>
    <t>Maj</t>
  </si>
  <si>
    <t>Qershor</t>
  </si>
  <si>
    <t>Korrik</t>
  </si>
  <si>
    <t>Gusht</t>
  </si>
  <si>
    <t xml:space="preserve">Shtator </t>
  </si>
  <si>
    <t xml:space="preserve">Tetor </t>
  </si>
  <si>
    <t>Nëntor</t>
  </si>
  <si>
    <t>Sasia Totale MWh</t>
  </si>
  <si>
    <t>Muaji</t>
  </si>
  <si>
    <t>Sasia MWh</t>
  </si>
  <si>
    <t>Çmim Mesatar Eu/MWh</t>
  </si>
  <si>
    <t>Vlera Euro</t>
  </si>
  <si>
    <t>Vlera Totale Euro</t>
  </si>
  <si>
    <t>Dhjetor</t>
  </si>
  <si>
    <t>Janar</t>
  </si>
  <si>
    <t>Shkurt</t>
  </si>
  <si>
    <t>Mars</t>
  </si>
  <si>
    <t>Sasia e energjisë e blerë në DAM për klientët FMF 35kV</t>
  </si>
  <si>
    <t>Çmimi mesatar i DAM në ALPEX 35</t>
  </si>
  <si>
    <t>Vlera  për energjinë e blerë  nga FSHU sh.a në DAM për klientët FMF 35kV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</si>
</sst>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43" fontId="0" fillId="0" borderId="6" xfId="0" applyNumberFormat="1" applyBorder="1"/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0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Sasia e energjisë e blerë në DAM për klientët FMF 6/10/20kV_Janar_2025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Janar!$D$4:$AH$4</c:f>
              <c:numCache>
                <c:formatCode>_(* #,##0.00_);_(* \(#,##0.00\);_(* "-"??_);_(@_)</c:formatCode>
                <c:ptCount val="31"/>
                <c:pt idx="0">
                  <c:v>696.3</c:v>
                </c:pt>
                <c:pt idx="1">
                  <c:v>730.50000000000011</c:v>
                </c:pt>
                <c:pt idx="2">
                  <c:v>717.5</c:v>
                </c:pt>
                <c:pt idx="3">
                  <c:v>655.80000000000007</c:v>
                </c:pt>
                <c:pt idx="4">
                  <c:v>588.49999999999989</c:v>
                </c:pt>
                <c:pt idx="5">
                  <c:v>705.39999999999986</c:v>
                </c:pt>
                <c:pt idx="6">
                  <c:v>712.49999999999989</c:v>
                </c:pt>
                <c:pt idx="7">
                  <c:v>696.30000000000018</c:v>
                </c:pt>
                <c:pt idx="8">
                  <c:v>730.50000000000011</c:v>
                </c:pt>
                <c:pt idx="9">
                  <c:v>717.5</c:v>
                </c:pt>
                <c:pt idx="10">
                  <c:v>655.80000000000007</c:v>
                </c:pt>
                <c:pt idx="11">
                  <c:v>588.49999999999989</c:v>
                </c:pt>
                <c:pt idx="12">
                  <c:v>705.39999999999986</c:v>
                </c:pt>
                <c:pt idx="13">
                  <c:v>712.49999999999989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3-4268-B1A3-119260F3E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3321951"/>
        <c:axId val="1043323199"/>
      </c:lineChart>
      <c:catAx>
        <c:axId val="10433219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3199"/>
        <c:crosses val="autoZero"/>
        <c:auto val="1"/>
        <c:lblAlgn val="ctr"/>
        <c:lblOffset val="100"/>
        <c:noMultiLvlLbl val="0"/>
      </c:catAx>
      <c:valAx>
        <c:axId val="104332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1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Sasia e energjisë e blerë në DAM për klientët FMF 6/10/20kV_Mars_2024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Mars!$D$4:$AH$4</c:f>
              <c:numCache>
                <c:formatCode>_(* #,##0.00_);_(* \(#,##0.00\);_(* "-"??_);_(@_)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6-4882-9064-FB5C3C16E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3321951"/>
        <c:axId val="1043323199"/>
      </c:lineChart>
      <c:catAx>
        <c:axId val="10433219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3199"/>
        <c:crosses val="autoZero"/>
        <c:auto val="1"/>
        <c:lblAlgn val="ctr"/>
        <c:lblOffset val="100"/>
        <c:noMultiLvlLbl val="0"/>
      </c:catAx>
      <c:valAx>
        <c:axId val="104332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1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Çmimi mesatar i DAM në ALPEX_Mars_2024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Mars!$D$8:$AH$8</c:f>
              <c:numCache>
                <c:formatCode>_(* #,##0.00_);_(* \(#,##0.00\);_(* "-"??_);_(@_)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5-40B6-9367-4509ACCE1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62527"/>
        <c:axId val="1182755455"/>
      </c:lineChart>
      <c:catAx>
        <c:axId val="11827625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5455"/>
        <c:crosses val="autoZero"/>
        <c:auto val="1"/>
        <c:lblAlgn val="ctr"/>
        <c:lblOffset val="100"/>
        <c:noMultiLvlLbl val="0"/>
      </c:catAx>
      <c:valAx>
        <c:axId val="1182755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62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Vlera  për energjinë e blerë  nga FSHU sh.a në DAM për klientët FMF 6/10/20kV_Mars_2024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199955914548553E-2"/>
          <c:y val="0.11580858085808581"/>
          <c:w val="0.88377095284973206"/>
          <c:h val="0.8010288194173748"/>
        </c:manualLayout>
      </c:layout>
      <c:lineChart>
        <c:grouping val="standard"/>
        <c:varyColors val="0"/>
        <c:ser>
          <c:idx val="0"/>
          <c:order val="0"/>
          <c:tx>
            <c:strRef>
              <c:f>Mars!$A$12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Mars!$B$12:$AE$12</c:f>
              <c:numCache>
                <c:formatCode>General</c:formatCode>
                <c:ptCount val="30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4-45B3-BE40-C55A9297D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56703"/>
        <c:axId val="1182751711"/>
      </c:lineChart>
      <c:catAx>
        <c:axId val="11827567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1711"/>
        <c:crosses val="autoZero"/>
        <c:auto val="1"/>
        <c:lblAlgn val="ctr"/>
        <c:lblOffset val="100"/>
        <c:noMultiLvlLbl val="0"/>
      </c:catAx>
      <c:valAx>
        <c:axId val="118275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6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Sasia e energjisë e blerë në DAM për klientët FMF 6/10/20kV_Prill_2024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Prill!$D$4:$AH$4</c:f>
              <c:numCache>
                <c:formatCode>_(* #,##0.00_);_(* \(#,##0.00\);_(* "-"??_);_(@_)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DB-4F21-89D5-75FB17A6F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3321951"/>
        <c:axId val="1043323199"/>
      </c:lineChart>
      <c:catAx>
        <c:axId val="10433219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3199"/>
        <c:crosses val="autoZero"/>
        <c:auto val="1"/>
        <c:lblAlgn val="ctr"/>
        <c:lblOffset val="100"/>
        <c:noMultiLvlLbl val="0"/>
      </c:catAx>
      <c:valAx>
        <c:axId val="104332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19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Çmimi mesatar i DAM në ALPEX_Prill_2024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Prill!$D$8:$AH$8</c:f>
              <c:numCache>
                <c:formatCode>_(* #,##0.00_);_(* \(#,##0.00\);_(* "-"??_);_(@_)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E-4038-B4B0-8B949E3D1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62527"/>
        <c:axId val="1182755455"/>
      </c:lineChart>
      <c:catAx>
        <c:axId val="11827625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5455"/>
        <c:crosses val="autoZero"/>
        <c:auto val="1"/>
        <c:lblAlgn val="ctr"/>
        <c:lblOffset val="100"/>
        <c:noMultiLvlLbl val="0"/>
      </c:catAx>
      <c:valAx>
        <c:axId val="1182755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6252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Vlera  për energjinë e blerë  nga FSHU sh.a në DAM për klientët FMF 6/10/20kV_Prill_2024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199955914548553E-2"/>
          <c:y val="0.11580858085808581"/>
          <c:w val="0.88377095284973206"/>
          <c:h val="0.801028819417374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Prill!$D$12:$AH$12</c:f>
              <c:numCache>
                <c:formatCode>_(* #,##0.00_);_(* \(#,##0.00\);_(* "-"??_);_(@_)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6-48BB-B19A-D0F4DD1C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56703"/>
        <c:axId val="1182751711"/>
      </c:lineChart>
      <c:catAx>
        <c:axId val="11827567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1711"/>
        <c:crosses val="autoZero"/>
        <c:auto val="1"/>
        <c:lblAlgn val="ctr"/>
        <c:lblOffset val="100"/>
        <c:noMultiLvlLbl val="0"/>
      </c:catAx>
      <c:valAx>
        <c:axId val="118275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6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Sasia e energjisë e blerë në DAM për klientët FMF 6/10/20kV_Maj_2024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Maj!$D$4:$AH$4</c:f>
              <c:numCache>
                <c:formatCode>_(* #,##0.00_);_(* \(#,##0.00\);_(* "-"??_);_(@_)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B-41AF-88E4-E644F1CAC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3321951"/>
        <c:axId val="1043323199"/>
      </c:lineChart>
      <c:catAx>
        <c:axId val="10433219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3199"/>
        <c:crosses val="autoZero"/>
        <c:auto val="1"/>
        <c:lblAlgn val="ctr"/>
        <c:lblOffset val="100"/>
        <c:noMultiLvlLbl val="0"/>
      </c:catAx>
      <c:valAx>
        <c:axId val="104332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19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Çmimi mesatar i DAM në ALPEX_Maj_2024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Maj!$D$8:$AH$8</c:f>
              <c:numCache>
                <c:formatCode>_(* #,##0.00_);_(* \(#,##0.00\);_(* "-"??_);_(@_)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0-464E-A117-AB8742D75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62527"/>
        <c:axId val="1182755455"/>
      </c:lineChart>
      <c:catAx>
        <c:axId val="11827625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5455"/>
        <c:crosses val="autoZero"/>
        <c:auto val="1"/>
        <c:lblAlgn val="ctr"/>
        <c:lblOffset val="100"/>
        <c:noMultiLvlLbl val="0"/>
      </c:catAx>
      <c:valAx>
        <c:axId val="1182755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6252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Vlera  për energjinë e blerë  nga FSHU sh.a në DAM për klientët FMF 6/10/20kV_Maj_2024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199955914548553E-2"/>
          <c:y val="0.11580858085808581"/>
          <c:w val="0.88377095284973206"/>
          <c:h val="0.801028819417374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Maj!$D$12:$AH$12</c:f>
              <c:numCache>
                <c:formatCode>_(* #,##0.00_);_(* \(#,##0.00\);_(* "-"??_);_(@_)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A-4F6E-A560-4B9DD634C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56703"/>
        <c:axId val="1182751711"/>
      </c:lineChart>
      <c:catAx>
        <c:axId val="11827567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1711"/>
        <c:crosses val="autoZero"/>
        <c:auto val="1"/>
        <c:lblAlgn val="ctr"/>
        <c:lblOffset val="100"/>
        <c:noMultiLvlLbl val="0"/>
      </c:catAx>
      <c:valAx>
        <c:axId val="118275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6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Sasia e energjisë e blerë në DAM për klientët FMF 6/10/20kV_Qershor_2024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Qershor!$D$4:$AH$4</c:f>
              <c:numCache>
                <c:formatCode>_(* #,##0.00_);_(* \(#,##0.00\);_(* "-"??_);_(@_)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7-4DAF-8D86-7475B7D10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3321951"/>
        <c:axId val="1043323199"/>
      </c:lineChart>
      <c:catAx>
        <c:axId val="10433219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3199"/>
        <c:crosses val="autoZero"/>
        <c:auto val="1"/>
        <c:lblAlgn val="ctr"/>
        <c:lblOffset val="100"/>
        <c:noMultiLvlLbl val="0"/>
      </c:catAx>
      <c:valAx>
        <c:axId val="104332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19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Çmimi mesatar i DAM në ALPEX_Janar_2025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Janar!$D$8:$AH$8</c:f>
              <c:numCache>
                <c:formatCode>_(* #,##0.00_);_(* \(#,##0.00\);_(* "-"??_);_(@_)</c:formatCode>
                <c:ptCount val="31"/>
                <c:pt idx="0">
                  <c:v>155.39304897314372</c:v>
                </c:pt>
                <c:pt idx="1">
                  <c:v>118.66</c:v>
                </c:pt>
                <c:pt idx="2">
                  <c:v>137.29</c:v>
                </c:pt>
                <c:pt idx="3">
                  <c:v>157.66999999999999</c:v>
                </c:pt>
                <c:pt idx="4">
                  <c:v>153.53085811384881</c:v>
                </c:pt>
                <c:pt idx="5">
                  <c:v>121.3427984122484</c:v>
                </c:pt>
                <c:pt idx="6">
                  <c:v>131.20934736842108</c:v>
                </c:pt>
                <c:pt idx="7">
                  <c:v>132.64565560821481</c:v>
                </c:pt>
                <c:pt idx="8">
                  <c:v>133.43430527036273</c:v>
                </c:pt>
                <c:pt idx="9">
                  <c:v>137.19138675958189</c:v>
                </c:pt>
                <c:pt idx="10">
                  <c:v>138.42081427264407</c:v>
                </c:pt>
                <c:pt idx="11">
                  <c:v>121.39847068819034</c:v>
                </c:pt>
                <c:pt idx="12">
                  <c:v>154.41587751630286</c:v>
                </c:pt>
                <c:pt idx="13">
                  <c:v>163.74004210526317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7-4D69-9426-92620275B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62527"/>
        <c:axId val="1182755455"/>
      </c:lineChart>
      <c:catAx>
        <c:axId val="11827625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5455"/>
        <c:crosses val="autoZero"/>
        <c:auto val="1"/>
        <c:lblAlgn val="ctr"/>
        <c:lblOffset val="100"/>
        <c:noMultiLvlLbl val="0"/>
      </c:catAx>
      <c:valAx>
        <c:axId val="1182755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62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Çmimi mesatar i DAM në ALPEX_Qershor_2024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Qershor!$D$8:$AH$8</c:f>
              <c:numCache>
                <c:formatCode>_(* #,##0.00_);_(* \(#,##0.00\);_(* "-"??_);_(@_)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2-4290-B6C5-881C9FA88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62527"/>
        <c:axId val="1182755455"/>
      </c:lineChart>
      <c:catAx>
        <c:axId val="11827625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5455"/>
        <c:crosses val="autoZero"/>
        <c:auto val="1"/>
        <c:lblAlgn val="ctr"/>
        <c:lblOffset val="100"/>
        <c:noMultiLvlLbl val="0"/>
      </c:catAx>
      <c:valAx>
        <c:axId val="1182755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6252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Vlera  për energjinë e blerë  nga FSHU sh.a në DAM për klientët FMF 6/10/20kV_Qershor_2024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199955914548553E-2"/>
          <c:y val="0.11580858085808581"/>
          <c:w val="0.88377095284973206"/>
          <c:h val="0.801028819417374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Qershor!$D$12:$AH$12</c:f>
              <c:numCache>
                <c:formatCode>_(* #,##0.00_);_(* \(#,##0.00\);_(* "-"??_);_(@_)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2-499F-A311-13D6096F9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56703"/>
        <c:axId val="1182751711"/>
      </c:lineChart>
      <c:catAx>
        <c:axId val="11827567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1711"/>
        <c:crosses val="autoZero"/>
        <c:auto val="1"/>
        <c:lblAlgn val="ctr"/>
        <c:lblOffset val="100"/>
        <c:noMultiLvlLbl val="0"/>
      </c:catAx>
      <c:valAx>
        <c:axId val="118275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6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Sasia e energjisë e blerë në DAM për klientët FMF 6/10/20kV_Korrik_2024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Korrik!$D$4:$AH$4</c:f>
              <c:numCache>
                <c:formatCode>_(* #,##0.00_);_(* \(#,##0.00\);_(* "-"??_);_(@_)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B-444A-9692-D3473FD55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3321951"/>
        <c:axId val="1043323199"/>
      </c:lineChart>
      <c:catAx>
        <c:axId val="10433219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3199"/>
        <c:crosses val="autoZero"/>
        <c:auto val="1"/>
        <c:lblAlgn val="ctr"/>
        <c:lblOffset val="100"/>
        <c:noMultiLvlLbl val="0"/>
      </c:catAx>
      <c:valAx>
        <c:axId val="104332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19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Çmimi mesatar i DAM në ALPEX_Korrik_2024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Korrik!$D$8:$AH$8</c:f>
              <c:numCache>
                <c:formatCode>_(* #,##0.00_);_(* \(#,##0.00\);_(* "-"??_);_(@_)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7-4CA3-BF1F-B83EB324E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62527"/>
        <c:axId val="1182755455"/>
      </c:lineChart>
      <c:catAx>
        <c:axId val="11827625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5455"/>
        <c:crosses val="autoZero"/>
        <c:auto val="1"/>
        <c:lblAlgn val="ctr"/>
        <c:lblOffset val="100"/>
        <c:noMultiLvlLbl val="0"/>
      </c:catAx>
      <c:valAx>
        <c:axId val="1182755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6252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Vlera  për energjinë e blerë  nga FSHU sh.a në DAM për klientët FMF 6/10/20kV_Korrik_2024</a:t>
            </a:r>
          </a:p>
        </c:rich>
      </c:tx>
      <c:layout>
        <c:manualLayout>
          <c:xMode val="edge"/>
          <c:yMode val="edge"/>
          <c:x val="0.183405028116090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199955914548553E-2"/>
          <c:y val="0.11580858085808581"/>
          <c:w val="0.88377095284973206"/>
          <c:h val="0.801028819417374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Korrik!$D$12:$AH$12</c:f>
              <c:numCache>
                <c:formatCode>_(* #,##0.00_);_(* \(#,##0.00\);_(* "-"??_);_(@_)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1-4FF4-A6B4-0A62B4124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56703"/>
        <c:axId val="1182751711"/>
      </c:lineChart>
      <c:catAx>
        <c:axId val="11827567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1711"/>
        <c:crosses val="autoZero"/>
        <c:auto val="1"/>
        <c:lblAlgn val="ctr"/>
        <c:lblOffset val="100"/>
        <c:noMultiLvlLbl val="0"/>
      </c:catAx>
      <c:valAx>
        <c:axId val="118275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6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Sasia e energjisë e blerë në DAM për klientët FMF 6/10/20kV_Gusht_2024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Gusht!$D$4:$AH$4</c:f>
              <c:numCache>
                <c:formatCode>_(* #,##0.00_);_(* \(#,##0.00\);_(* "-"??_);_(@_)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0-4E79-A2E8-F5CE99722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3321951"/>
        <c:axId val="1043323199"/>
      </c:lineChart>
      <c:catAx>
        <c:axId val="10433219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3199"/>
        <c:crosses val="autoZero"/>
        <c:auto val="1"/>
        <c:lblAlgn val="ctr"/>
        <c:lblOffset val="100"/>
        <c:noMultiLvlLbl val="0"/>
      </c:catAx>
      <c:valAx>
        <c:axId val="104332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19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Çmimi mesatar i DAM në ALPEX_Gusht_2024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Gusht!$D$8:$AH$8</c:f>
              <c:numCache>
                <c:formatCode>_(* #,##0.00_);_(* \(#,##0.00\);_(* "-"??_);_(@_)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7-4599-87E7-A71BEAEBF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62527"/>
        <c:axId val="1182755455"/>
      </c:lineChart>
      <c:catAx>
        <c:axId val="11827625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5455"/>
        <c:crosses val="autoZero"/>
        <c:auto val="1"/>
        <c:lblAlgn val="ctr"/>
        <c:lblOffset val="100"/>
        <c:noMultiLvlLbl val="0"/>
      </c:catAx>
      <c:valAx>
        <c:axId val="1182755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6252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Vlera  për energjinë e blerë  nga FSHU sh.a në DAM për klientët FMF 6/10/20kV_Gusht_2024</a:t>
            </a:r>
          </a:p>
        </c:rich>
      </c:tx>
      <c:layout>
        <c:manualLayout>
          <c:xMode val="edge"/>
          <c:yMode val="edge"/>
          <c:x val="0.183405028116090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199955914548553E-2"/>
          <c:y val="0.11580858085808581"/>
          <c:w val="0.88377095284973206"/>
          <c:h val="0.801028819417374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Gusht!$D$12:$AH$12</c:f>
              <c:numCache>
                <c:formatCode>_(* #,##0.00_);_(* \(#,##0.00\);_(* "-"??_);_(@_)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F-46A4-9D6E-CC14D222B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56703"/>
        <c:axId val="1182751711"/>
      </c:lineChart>
      <c:catAx>
        <c:axId val="11827567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1711"/>
        <c:crosses val="autoZero"/>
        <c:auto val="1"/>
        <c:lblAlgn val="ctr"/>
        <c:lblOffset val="100"/>
        <c:noMultiLvlLbl val="0"/>
      </c:catAx>
      <c:valAx>
        <c:axId val="118275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6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Sasia e energjisë e blerë në DAM për klientët FMF 6/10/20kV_Shtator_2024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Shtator!$D$4:$AH$4</c:f>
              <c:numCache>
                <c:formatCode>_(* #,##0.00_);_(* \(#,##0.00\);_(* "-"??_);_(@_)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9-4001-88A3-1C9531B48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3321951"/>
        <c:axId val="1043323199"/>
      </c:lineChart>
      <c:catAx>
        <c:axId val="10433219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3199"/>
        <c:crosses val="autoZero"/>
        <c:auto val="1"/>
        <c:lblAlgn val="ctr"/>
        <c:lblOffset val="100"/>
        <c:noMultiLvlLbl val="0"/>
      </c:catAx>
      <c:valAx>
        <c:axId val="104332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19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Çmimi mesatar i DAM në ALPEX_Shtator_2024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Shtator!$D$8:$AH$8</c:f>
              <c:numCache>
                <c:formatCode>_(* #,##0.00_);_(* \(#,##0.00\);_(* "-"??_);_(@_)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5-46E3-B0EE-4F9EF3E12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62527"/>
        <c:axId val="1182755455"/>
      </c:lineChart>
      <c:catAx>
        <c:axId val="11827625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5455"/>
        <c:crosses val="autoZero"/>
        <c:auto val="1"/>
        <c:lblAlgn val="ctr"/>
        <c:lblOffset val="100"/>
        <c:noMultiLvlLbl val="0"/>
      </c:catAx>
      <c:valAx>
        <c:axId val="1182755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6252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Vlera  për energjinë e blerë  nga FSHU sh.a në DAM për klientët FMF 6/10/20kV_Janar_2025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199955914548553E-2"/>
          <c:y val="0.11580858085808581"/>
          <c:w val="0.88377095284973206"/>
          <c:h val="0.801028819417374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Janar!$D$12:$AH$12</c:f>
              <c:numCache>
                <c:formatCode>_(* #,##0.00_);_(* \(#,##0.00\);_(* "-"??_);_(@_)</c:formatCode>
                <c:ptCount val="31"/>
                <c:pt idx="0">
                  <c:v>108200.18</c:v>
                </c:pt>
                <c:pt idx="1">
                  <c:v>86683.839999999997</c:v>
                </c:pt>
                <c:pt idx="2">
                  <c:v>98508.07</c:v>
                </c:pt>
                <c:pt idx="3">
                  <c:v>103400.57</c:v>
                </c:pt>
                <c:pt idx="4">
                  <c:v>90352.91</c:v>
                </c:pt>
                <c:pt idx="5">
                  <c:v>85595.21</c:v>
                </c:pt>
                <c:pt idx="6">
                  <c:v>93486.66</c:v>
                </c:pt>
                <c:pt idx="7">
                  <c:v>92361.17</c:v>
                </c:pt>
                <c:pt idx="8">
                  <c:v>97473.76</c:v>
                </c:pt>
                <c:pt idx="9">
                  <c:v>98434.82</c:v>
                </c:pt>
                <c:pt idx="10">
                  <c:v>90776.37</c:v>
                </c:pt>
                <c:pt idx="11">
                  <c:v>71443</c:v>
                </c:pt>
                <c:pt idx="12">
                  <c:v>108924.96</c:v>
                </c:pt>
                <c:pt idx="13">
                  <c:v>116664.78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1-4224-B184-45AFDD11E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56703"/>
        <c:axId val="1182751711"/>
      </c:lineChart>
      <c:catAx>
        <c:axId val="11827567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1711"/>
        <c:crosses val="autoZero"/>
        <c:auto val="1"/>
        <c:lblAlgn val="ctr"/>
        <c:lblOffset val="100"/>
        <c:noMultiLvlLbl val="0"/>
      </c:catAx>
      <c:valAx>
        <c:axId val="118275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6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Vlera  për energjinë e blerë  nga FSHU sh.a në DAM për klientët FMF 6/10/20kV_Shtator_2024</a:t>
            </a:r>
          </a:p>
        </c:rich>
      </c:tx>
      <c:layout>
        <c:manualLayout>
          <c:xMode val="edge"/>
          <c:yMode val="edge"/>
          <c:x val="0.183405028116090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199955914548553E-2"/>
          <c:y val="0.11580858085808581"/>
          <c:w val="0.88377095284973206"/>
          <c:h val="0.801028819417374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Shtator!$D$12:$AH$12</c:f>
              <c:numCache>
                <c:formatCode>_(* #,##0.00_);_(* \(#,##0.00\);_(* "-"??_);_(@_)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7F0-89B7-C4ACC9BE1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56703"/>
        <c:axId val="1182751711"/>
      </c:lineChart>
      <c:catAx>
        <c:axId val="11827567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1711"/>
        <c:crosses val="autoZero"/>
        <c:auto val="1"/>
        <c:lblAlgn val="ctr"/>
        <c:lblOffset val="100"/>
        <c:noMultiLvlLbl val="0"/>
      </c:catAx>
      <c:valAx>
        <c:axId val="118275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6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Sasia e energjisë e blerë në DAM për klientët FMF 6/10/20kV_Tetor_2024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Tetor!$D$4:$AH$4</c:f>
              <c:numCache>
                <c:formatCode>_(* #,##0.00_);_(* \(#,##0.00\);_(* "-"??_);_(@_)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7-412D-929D-BE9602BB7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3321951"/>
        <c:axId val="1043323199"/>
      </c:lineChart>
      <c:catAx>
        <c:axId val="10433219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3199"/>
        <c:crosses val="autoZero"/>
        <c:auto val="1"/>
        <c:lblAlgn val="ctr"/>
        <c:lblOffset val="100"/>
        <c:noMultiLvlLbl val="0"/>
      </c:catAx>
      <c:valAx>
        <c:axId val="104332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19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Çmimi mesatar i DAM në ALPEX_Tetor_2024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Tetor!$D$8:$AH$8</c:f>
              <c:numCache>
                <c:formatCode>_(* #,##0.00_);_(* \(#,##0.00\);_(* "-"??_);_(@_)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4-4B72-824B-4C2B6305A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62527"/>
        <c:axId val="1182755455"/>
      </c:lineChart>
      <c:catAx>
        <c:axId val="11827625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5455"/>
        <c:crosses val="autoZero"/>
        <c:auto val="1"/>
        <c:lblAlgn val="ctr"/>
        <c:lblOffset val="100"/>
        <c:noMultiLvlLbl val="0"/>
      </c:catAx>
      <c:valAx>
        <c:axId val="1182755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6252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Vlera  për energjinë e blerë  nga FSHU sh.a në DAM për klientët FMF 6/10/20kV_Tetor_2024</a:t>
            </a:r>
          </a:p>
        </c:rich>
      </c:tx>
      <c:layout>
        <c:manualLayout>
          <c:xMode val="edge"/>
          <c:yMode val="edge"/>
          <c:x val="0.183405028116090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199955914548553E-2"/>
          <c:y val="0.11580858085808581"/>
          <c:w val="0.88377095284973206"/>
          <c:h val="0.801028819417374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Tetor!$D$12:$AH$12</c:f>
              <c:numCache>
                <c:formatCode>_(* #,##0.00_);_(* \(#,##0.00\);_(* "-"??_);_(@_)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7-4366-BF8F-82D895412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56703"/>
        <c:axId val="1182751711"/>
      </c:lineChart>
      <c:catAx>
        <c:axId val="11827567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1711"/>
        <c:crosses val="autoZero"/>
        <c:auto val="1"/>
        <c:lblAlgn val="ctr"/>
        <c:lblOffset val="100"/>
        <c:noMultiLvlLbl val="0"/>
      </c:catAx>
      <c:valAx>
        <c:axId val="118275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6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Sasia e energjisë e blerë në DAM për klientët FMF 35kV_Tetor_2024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Tetor!$D$35:$AH$35</c:f>
              <c:numCache>
                <c:formatCode>_(* #,##0.00_);_(* \(#,##0.00\);_(* "-"??_);_(@_)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6-4ECD-92C0-ED157E23E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3321951"/>
        <c:axId val="1043323199"/>
      </c:lineChart>
      <c:catAx>
        <c:axId val="10433219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3199"/>
        <c:crosses val="autoZero"/>
        <c:auto val="1"/>
        <c:lblAlgn val="ctr"/>
        <c:lblOffset val="100"/>
        <c:noMultiLvlLbl val="0"/>
      </c:catAx>
      <c:valAx>
        <c:axId val="104332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19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Sasia e energjisë e blerë në DAM për klientët FMF 6/10/20kV_Nentor_2024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Nentor!$D$4:$AH$4</c:f>
              <c:numCache>
                <c:formatCode>_(* #,##0.00_);_(* \(#,##0.00\);_(* "-"??_);_(@_)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7-408C-B49F-49E5C135C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3321951"/>
        <c:axId val="1043323199"/>
      </c:lineChart>
      <c:catAx>
        <c:axId val="10433219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3199"/>
        <c:crosses val="autoZero"/>
        <c:auto val="1"/>
        <c:lblAlgn val="ctr"/>
        <c:lblOffset val="100"/>
        <c:noMultiLvlLbl val="0"/>
      </c:catAx>
      <c:valAx>
        <c:axId val="104332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19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Çmimi mesatar i DAM në ALPEX_Nentor_2024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Nentor!$D$8:$AH$8</c:f>
              <c:numCache>
                <c:formatCode>_(* #,##0.00_);_(* \(#,##0.00\);_(* "-"??_);_(@_)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C-4F9F-9806-37DA84E20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62527"/>
        <c:axId val="1182755455"/>
      </c:lineChart>
      <c:catAx>
        <c:axId val="11827625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5455"/>
        <c:crosses val="autoZero"/>
        <c:auto val="1"/>
        <c:lblAlgn val="ctr"/>
        <c:lblOffset val="100"/>
        <c:noMultiLvlLbl val="0"/>
      </c:catAx>
      <c:valAx>
        <c:axId val="1182755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6252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Vlera  për energjinë e blerë  nga FSHU sh.a në DAM për klientët FMF 6/10/20kV_Nentor_2024</a:t>
            </a:r>
          </a:p>
        </c:rich>
      </c:tx>
      <c:layout>
        <c:manualLayout>
          <c:xMode val="edge"/>
          <c:yMode val="edge"/>
          <c:x val="0.183405028116090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199955914548553E-2"/>
          <c:y val="0.11580858085808581"/>
          <c:w val="0.88377095284973206"/>
          <c:h val="0.801028819417374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Nentor!$D$12:$AH$12</c:f>
              <c:numCache>
                <c:formatCode>_(* #,##0.00_);_(* \(#,##0.00\);_(* "-"??_);_(@_)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8-4257-9AE2-A852F6BC8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56703"/>
        <c:axId val="1182751711"/>
      </c:lineChart>
      <c:catAx>
        <c:axId val="11827567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1711"/>
        <c:crosses val="autoZero"/>
        <c:auto val="1"/>
        <c:lblAlgn val="ctr"/>
        <c:lblOffset val="100"/>
        <c:noMultiLvlLbl val="0"/>
      </c:catAx>
      <c:valAx>
        <c:axId val="118275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6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Sasia e energjisë e blerë në DAM për klientët FMF 6/10/20kV_Nentor_2024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Dhjetor!$D$4:$AH$4</c:f>
              <c:numCache>
                <c:formatCode>_(* #,##0.00_);_(* \(#,##0.00\);_(* "-"??_);_(@_)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2-4BD5-9D31-83A43CE91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3321951"/>
        <c:axId val="1043323199"/>
      </c:lineChart>
      <c:catAx>
        <c:axId val="10433219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3199"/>
        <c:crosses val="autoZero"/>
        <c:auto val="1"/>
        <c:lblAlgn val="ctr"/>
        <c:lblOffset val="100"/>
        <c:noMultiLvlLbl val="0"/>
      </c:catAx>
      <c:valAx>
        <c:axId val="104332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19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Çmimi mesatar i DAM në ALPEX_Nentor_2024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Dhjetor!$D$8:$AH$8</c:f>
              <c:numCache>
                <c:formatCode>_(* #,##0.00_);_(* \(#,##0.00\);_(* "-"??_);_(@_)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9-481D-A2DC-92342705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62527"/>
        <c:axId val="1182755455"/>
      </c:lineChart>
      <c:catAx>
        <c:axId val="11827625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5455"/>
        <c:crosses val="autoZero"/>
        <c:auto val="1"/>
        <c:lblAlgn val="ctr"/>
        <c:lblOffset val="100"/>
        <c:noMultiLvlLbl val="0"/>
      </c:catAx>
      <c:valAx>
        <c:axId val="1182755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6252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Sasia e energjisë e blerë në DAM për klientët FMF 6/10/20kV_Janar_2025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Janar!$D$34:$AH$34</c:f>
              <c:numCache>
                <c:formatCode>_(* #,##0.00_);_(* \(#,##0.00\);_(* "-"??_);_(@_)</c:formatCode>
                <c:ptCount val="31"/>
                <c:pt idx="0">
                  <c:v>8.08</c:v>
                </c:pt>
                <c:pt idx="1">
                  <c:v>7.9599999999999991</c:v>
                </c:pt>
                <c:pt idx="2">
                  <c:v>8.31</c:v>
                </c:pt>
                <c:pt idx="3">
                  <c:v>7.12</c:v>
                </c:pt>
                <c:pt idx="4">
                  <c:v>6.1600000000000028</c:v>
                </c:pt>
                <c:pt idx="5">
                  <c:v>6.98</c:v>
                </c:pt>
                <c:pt idx="6">
                  <c:v>7.3600000000000021</c:v>
                </c:pt>
                <c:pt idx="7">
                  <c:v>8.08</c:v>
                </c:pt>
                <c:pt idx="8">
                  <c:v>7.9599999999999991</c:v>
                </c:pt>
                <c:pt idx="9">
                  <c:v>8.31</c:v>
                </c:pt>
                <c:pt idx="10">
                  <c:v>7.12</c:v>
                </c:pt>
                <c:pt idx="11">
                  <c:v>6.1600000000000028</c:v>
                </c:pt>
                <c:pt idx="12">
                  <c:v>6.98</c:v>
                </c:pt>
                <c:pt idx="13">
                  <c:v>7.3600000000000021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E-45AB-A746-F3033F0B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3321951"/>
        <c:axId val="1043323199"/>
      </c:lineChart>
      <c:catAx>
        <c:axId val="1043321951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3199"/>
        <c:crosses val="autoZero"/>
        <c:auto val="1"/>
        <c:lblAlgn val="ctr"/>
        <c:lblOffset val="100"/>
        <c:noMultiLvlLbl val="0"/>
      </c:catAx>
      <c:valAx>
        <c:axId val="104332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1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Vlera  për energjinë e blerë  nga FSHU sh.a në DAM për klientët FMF 6/10/20kV_Nentor_2024</a:t>
            </a:r>
          </a:p>
        </c:rich>
      </c:tx>
      <c:layout>
        <c:manualLayout>
          <c:xMode val="edge"/>
          <c:yMode val="edge"/>
          <c:x val="0.183405028116090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199955914548553E-2"/>
          <c:y val="0.11580858085808581"/>
          <c:w val="0.88377095284973206"/>
          <c:h val="0.801028819417374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Dhjetor!$D$12:$AH$12</c:f>
              <c:numCache>
                <c:formatCode>_(* #,##0.00_);_(* \(#,##0.00\);_(* "-"??_);_(@_)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D-40D4-9468-463469907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56703"/>
        <c:axId val="1182751711"/>
      </c:lineChart>
      <c:catAx>
        <c:axId val="11827567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1711"/>
        <c:crosses val="autoZero"/>
        <c:auto val="1"/>
        <c:lblAlgn val="ctr"/>
        <c:lblOffset val="100"/>
        <c:noMultiLvlLbl val="0"/>
      </c:catAx>
      <c:valAx>
        <c:axId val="118275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6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3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300" b="0" i="0" baseline="0">
                <a:effectLst/>
              </a:rPr>
              <a:t>Sasia e prokuruar në bursë (MWh)_2025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3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 sz="13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3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'Totale 6.10.20kV- 2025'!$B$2:$M$2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 </c:v>
                </c:pt>
                <c:pt idx="9">
                  <c:v>Tetor </c:v>
                </c:pt>
                <c:pt idx="10">
                  <c:v>Nëntor</c:v>
                </c:pt>
                <c:pt idx="11">
                  <c:v>Dhjetor</c:v>
                </c:pt>
              </c:strCache>
            </c:strRef>
          </c:cat>
          <c:val>
            <c:numRef>
              <c:f>'Totale 6.10.20kV- 2025'!$B$3:$M$3</c:f>
              <c:numCache>
                <c:formatCode>_(* #,##0.00_);_(* \(#,##0.00\);_(* "-"??_);_(@_)</c:formatCode>
                <c:ptCount val="12"/>
                <c:pt idx="0">
                  <c:v>9613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3-4E00-9A14-63A1730C2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0756335"/>
        <c:axId val="1210747183"/>
      </c:lineChart>
      <c:catAx>
        <c:axId val="1210756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0747183"/>
        <c:crosses val="autoZero"/>
        <c:auto val="1"/>
        <c:lblAlgn val="ctr"/>
        <c:lblOffset val="100"/>
        <c:noMultiLvlLbl val="0"/>
      </c:catAx>
      <c:valAx>
        <c:axId val="1210747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0756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3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300" b="0" i="0" baseline="0">
                <a:effectLst/>
              </a:rPr>
              <a:t>Çmim Mesatar €/MWh_2025 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3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 sz="13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3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'Totale 6.10.20kV- 2025'!$B$6:$M$6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 </c:v>
                </c:pt>
                <c:pt idx="9">
                  <c:v>Tetor </c:v>
                </c:pt>
                <c:pt idx="10">
                  <c:v>Nëntor</c:v>
                </c:pt>
                <c:pt idx="11">
                  <c:v>Dhjetor</c:v>
                </c:pt>
              </c:strCache>
            </c:strRef>
          </c:cat>
          <c:val>
            <c:numRef>
              <c:f>'Totale 6.10.20kV- 2025'!$B$7:$M$7</c:f>
              <c:numCache>
                <c:formatCode>_(* #,##0.00_);_(* \(#,##0.00\);_(* "-"??_);_(@_)</c:formatCode>
                <c:ptCount val="12"/>
                <c:pt idx="0">
                  <c:v>139.73875750630157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5-40B9-802A-9F3C07B3B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54623"/>
        <c:axId val="1182764191"/>
      </c:lineChart>
      <c:catAx>
        <c:axId val="118275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64191"/>
        <c:crosses val="autoZero"/>
        <c:auto val="1"/>
        <c:lblAlgn val="ctr"/>
        <c:lblOffset val="100"/>
        <c:noMultiLvlLbl val="0"/>
      </c:catAx>
      <c:valAx>
        <c:axId val="118276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4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300" b="0" i="0" baseline="0">
                <a:effectLst/>
              </a:rPr>
              <a:t>Vlera €_2025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>
        <c:manualLayout>
          <c:xMode val="edge"/>
          <c:yMode val="edge"/>
          <c:x val="0.42808536615003806"/>
          <c:y val="1.7928421199005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'Totale 6.10.20kV- 2025'!$B$10:$M$10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 </c:v>
                </c:pt>
                <c:pt idx="9">
                  <c:v>Tetor </c:v>
                </c:pt>
                <c:pt idx="10">
                  <c:v>Nëntor</c:v>
                </c:pt>
                <c:pt idx="11">
                  <c:v>Dhjetor</c:v>
                </c:pt>
              </c:strCache>
            </c:strRef>
          </c:cat>
          <c:val>
            <c:numRef>
              <c:f>'Totale 6.10.20kV- 2025'!$B$11:$M$11</c:f>
              <c:numCache>
                <c:formatCode>_(* #,##0.00_);_(* \(#,##0.00\);_(* "-"??_);_(@_)</c:formatCode>
                <c:ptCount val="12"/>
                <c:pt idx="0">
                  <c:v>1342306.3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A-4865-A11C-3E3BBD74C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9724287"/>
        <c:axId val="1099720959"/>
      </c:lineChart>
      <c:catAx>
        <c:axId val="1099724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720959"/>
        <c:crosses val="autoZero"/>
        <c:auto val="1"/>
        <c:lblAlgn val="ctr"/>
        <c:lblOffset val="100"/>
        <c:noMultiLvlLbl val="0"/>
      </c:catAx>
      <c:valAx>
        <c:axId val="1099720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724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Çmimi mesatar i DAM në ALPEX_Janar_2025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258814888190331E-2"/>
          <c:y val="0.1748992672411819"/>
          <c:w val="0.921490436288532"/>
          <c:h val="0.73025393075307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Janar!$D$38:$AH$38</c:f>
              <c:numCache>
                <c:formatCode>_(* #,##0.00_);_(* \(#,##0.00\);_(* "-"??_);_(@_)</c:formatCode>
                <c:ptCount val="31"/>
                <c:pt idx="0">
                  <c:v>149.54207920792078</c:v>
                </c:pt>
                <c:pt idx="1">
                  <c:v>114.99371859296484</c:v>
                </c:pt>
                <c:pt idx="2">
                  <c:v>133.75210589651022</c:v>
                </c:pt>
                <c:pt idx="3">
                  <c:v>146.8932584269663</c:v>
                </c:pt>
                <c:pt idx="4">
                  <c:v>152.28409090909085</c:v>
                </c:pt>
                <c:pt idx="5">
                  <c:v>118.81375358166189</c:v>
                </c:pt>
                <c:pt idx="6">
                  <c:v>127.36141304347822</c:v>
                </c:pt>
                <c:pt idx="7">
                  <c:v>127.47991336633662</c:v>
                </c:pt>
                <c:pt idx="8">
                  <c:v>124.52763819095479</c:v>
                </c:pt>
                <c:pt idx="9">
                  <c:v>130.34416365824308</c:v>
                </c:pt>
                <c:pt idx="10">
                  <c:v>135.69101123595505</c:v>
                </c:pt>
                <c:pt idx="11">
                  <c:v>117.64448051948048</c:v>
                </c:pt>
                <c:pt idx="12">
                  <c:v>155.15759312320915</c:v>
                </c:pt>
                <c:pt idx="13">
                  <c:v>157.39130434782606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2-4D71-BCBB-D325F80B4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62527"/>
        <c:axId val="1182755455"/>
      </c:lineChart>
      <c:catAx>
        <c:axId val="1182762527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5455"/>
        <c:crosses val="autoZero"/>
        <c:auto val="1"/>
        <c:lblAlgn val="ctr"/>
        <c:lblOffset val="100"/>
        <c:noMultiLvlLbl val="0"/>
      </c:catAx>
      <c:valAx>
        <c:axId val="1182755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62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Vlera  për energjinë e blerë  nga FSHU sh.a në DAM për klientët FMF 6/10/20kV_Janar_2025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199955914548553E-2"/>
          <c:y val="0.11580858085808581"/>
          <c:w val="0.88377095284973206"/>
          <c:h val="0.801028819417374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Janar!$D$42:$AH$42</c:f>
              <c:numCache>
                <c:formatCode>_(* #,##0.00_);_(* \(#,##0.00\);_(* "-"??_);_(@_)</c:formatCode>
                <c:ptCount val="31"/>
                <c:pt idx="0">
                  <c:v>1208.3</c:v>
                </c:pt>
                <c:pt idx="1">
                  <c:v>915.35</c:v>
                </c:pt>
                <c:pt idx="2">
                  <c:v>1111.48</c:v>
                </c:pt>
                <c:pt idx="3">
                  <c:v>1045.8800000000001</c:v>
                </c:pt>
                <c:pt idx="4">
                  <c:v>938.07</c:v>
                </c:pt>
                <c:pt idx="5">
                  <c:v>829.32</c:v>
                </c:pt>
                <c:pt idx="6">
                  <c:v>937.38</c:v>
                </c:pt>
                <c:pt idx="7">
                  <c:v>1030.0376999999999</c:v>
                </c:pt>
                <c:pt idx="8">
                  <c:v>991.24</c:v>
                </c:pt>
                <c:pt idx="9">
                  <c:v>1083.1600000000001</c:v>
                </c:pt>
                <c:pt idx="10">
                  <c:v>966.12</c:v>
                </c:pt>
                <c:pt idx="11">
                  <c:v>724.69</c:v>
                </c:pt>
                <c:pt idx="12">
                  <c:v>1083</c:v>
                </c:pt>
                <c:pt idx="13">
                  <c:v>1158.4000000000001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C-41F5-B97B-5F444B3FE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56703"/>
        <c:axId val="1182751711"/>
      </c:lineChart>
      <c:catAx>
        <c:axId val="1182756703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1711"/>
        <c:crosses val="autoZero"/>
        <c:auto val="1"/>
        <c:lblAlgn val="ctr"/>
        <c:lblOffset val="100"/>
        <c:noMultiLvlLbl val="0"/>
      </c:catAx>
      <c:valAx>
        <c:axId val="118275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6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Sasia e energjisë e blerë në DAM për klientët FMF 6/10/20kV_Shkurt_2024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Shkurt!$D$4:$AH$4</c:f>
              <c:numCache>
                <c:formatCode>_(* #,##0.00_);_(* \(#,##0.00\);_(* "-"??_);_(@_)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1-44BB-BA6D-2F134DDBB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3321951"/>
        <c:axId val="1043323199"/>
      </c:lineChart>
      <c:catAx>
        <c:axId val="10433219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3199"/>
        <c:crosses val="autoZero"/>
        <c:auto val="1"/>
        <c:lblAlgn val="ctr"/>
        <c:lblOffset val="100"/>
        <c:noMultiLvlLbl val="0"/>
      </c:catAx>
      <c:valAx>
        <c:axId val="104332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321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Çmimi mesatar i DAM në ALPEX_Shkurt_2024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Shkurt!$D$8:$AH$8</c:f>
              <c:numCache>
                <c:formatCode>_(* #,##0.00_);_(* \(#,##0.00\);_(* "-"??_);_(@_)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4-4E68-85A8-5B9C36EC1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62527"/>
        <c:axId val="1182755455"/>
      </c:lineChart>
      <c:catAx>
        <c:axId val="11827625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5455"/>
        <c:crosses val="autoZero"/>
        <c:auto val="1"/>
        <c:lblAlgn val="ctr"/>
        <c:lblOffset val="100"/>
        <c:noMultiLvlLbl val="0"/>
      </c:catAx>
      <c:valAx>
        <c:axId val="1182755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62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Vlera  për energjinë e blerë  nga FSHU sh.a në DAM për klientët FMF 6/10/20kV_Shkurt_2024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199955914548553E-2"/>
          <c:y val="0.11580858085808581"/>
          <c:w val="0.88377095284973206"/>
          <c:h val="0.801028819417374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Shkurt!$D$12:$AF$12</c:f>
              <c:numCache>
                <c:formatCode>_(* #,##0.00_);_(* \(#,##0.00\);_(* "-"??_);_(@_)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7-4624-82A4-4CF177650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56703"/>
        <c:axId val="1182751711"/>
      </c:lineChart>
      <c:catAx>
        <c:axId val="11827567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1711"/>
        <c:crosses val="autoZero"/>
        <c:auto val="1"/>
        <c:lblAlgn val="ctr"/>
        <c:lblOffset val="100"/>
        <c:noMultiLvlLbl val="0"/>
      </c:catAx>
      <c:valAx>
        <c:axId val="118275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6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4" Type="http://schemas.openxmlformats.org/officeDocument/2006/relationships/chart" Target="../charts/chart3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12</xdr:col>
      <xdr:colOff>190500</xdr:colOff>
      <xdr:row>29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15</xdr:row>
      <xdr:rowOff>0</xdr:rowOff>
    </xdr:from>
    <xdr:to>
      <xdr:col>22</xdr:col>
      <xdr:colOff>295275</xdr:colOff>
      <xdr:row>29</xdr:row>
      <xdr:rowOff>171451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15</xdr:row>
      <xdr:rowOff>0</xdr:rowOff>
    </xdr:from>
    <xdr:to>
      <xdr:col>33</xdr:col>
      <xdr:colOff>33338</xdr:colOff>
      <xdr:row>30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43</xdr:row>
      <xdr:rowOff>0</xdr:rowOff>
    </xdr:from>
    <xdr:to>
      <xdr:col>12</xdr:col>
      <xdr:colOff>190500</xdr:colOff>
      <xdr:row>57</xdr:row>
      <xdr:rowOff>171450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43</xdr:row>
      <xdr:rowOff>0</xdr:rowOff>
    </xdr:from>
    <xdr:to>
      <xdr:col>22</xdr:col>
      <xdr:colOff>295275</xdr:colOff>
      <xdr:row>57</xdr:row>
      <xdr:rowOff>171451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43</xdr:row>
      <xdr:rowOff>0</xdr:rowOff>
    </xdr:from>
    <xdr:to>
      <xdr:col>33</xdr:col>
      <xdr:colOff>33338</xdr:colOff>
      <xdr:row>58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19050</xdr:rowOff>
    </xdr:from>
    <xdr:to>
      <xdr:col>12</xdr:col>
      <xdr:colOff>9525</xdr:colOff>
      <xdr:row>29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495300</xdr:colOff>
      <xdr:row>14</xdr:row>
      <xdr:rowOff>9523</xdr:rowOff>
    </xdr:from>
    <xdr:to>
      <xdr:col>22</xdr:col>
      <xdr:colOff>19050</xdr:colOff>
      <xdr:row>28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461962</xdr:colOff>
      <xdr:row>13</xdr:row>
      <xdr:rowOff>180975</xdr:rowOff>
    </xdr:from>
    <xdr:to>
      <xdr:col>32</xdr:col>
      <xdr:colOff>495300</xdr:colOff>
      <xdr:row>28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11</xdr:col>
      <xdr:colOff>762000</xdr:colOff>
      <xdr:row>45</xdr:row>
      <xdr:rowOff>9525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19050</xdr:rowOff>
    </xdr:from>
    <xdr:to>
      <xdr:col>12</xdr:col>
      <xdr:colOff>9525</xdr:colOff>
      <xdr:row>29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495300</xdr:colOff>
      <xdr:row>14</xdr:row>
      <xdr:rowOff>9523</xdr:rowOff>
    </xdr:from>
    <xdr:to>
      <xdr:col>22</xdr:col>
      <xdr:colOff>19050</xdr:colOff>
      <xdr:row>28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461962</xdr:colOff>
      <xdr:row>13</xdr:row>
      <xdr:rowOff>180975</xdr:rowOff>
    </xdr:from>
    <xdr:to>
      <xdr:col>32</xdr:col>
      <xdr:colOff>495300</xdr:colOff>
      <xdr:row>28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19050</xdr:rowOff>
    </xdr:from>
    <xdr:to>
      <xdr:col>12</xdr:col>
      <xdr:colOff>9525</xdr:colOff>
      <xdr:row>29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495300</xdr:colOff>
      <xdr:row>14</xdr:row>
      <xdr:rowOff>9523</xdr:rowOff>
    </xdr:from>
    <xdr:to>
      <xdr:col>22</xdr:col>
      <xdr:colOff>19050</xdr:colOff>
      <xdr:row>28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461962</xdr:colOff>
      <xdr:row>13</xdr:row>
      <xdr:rowOff>180975</xdr:rowOff>
    </xdr:from>
    <xdr:to>
      <xdr:col>32</xdr:col>
      <xdr:colOff>495300</xdr:colOff>
      <xdr:row>28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13</xdr:row>
      <xdr:rowOff>9524</xdr:rowOff>
    </xdr:from>
    <xdr:to>
      <xdr:col>8</xdr:col>
      <xdr:colOff>19049</xdr:colOff>
      <xdr:row>28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461962</xdr:colOff>
      <xdr:row>12</xdr:row>
      <xdr:rowOff>171450</xdr:rowOff>
    </xdr:from>
    <xdr:to>
      <xdr:col>17</xdr:col>
      <xdr:colOff>47626</xdr:colOff>
      <xdr:row>27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14287</xdr:colOff>
      <xdr:row>12</xdr:row>
      <xdr:rowOff>180975</xdr:rowOff>
    </xdr:from>
    <xdr:to>
      <xdr:col>30</xdr:col>
      <xdr:colOff>352425</xdr:colOff>
      <xdr:row>28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12</xdr:col>
      <xdr:colOff>190500</xdr:colOff>
      <xdr:row>29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15</xdr:row>
      <xdr:rowOff>0</xdr:rowOff>
    </xdr:from>
    <xdr:to>
      <xdr:col>22</xdr:col>
      <xdr:colOff>295275</xdr:colOff>
      <xdr:row>29</xdr:row>
      <xdr:rowOff>171451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15</xdr:row>
      <xdr:rowOff>0</xdr:rowOff>
    </xdr:from>
    <xdr:to>
      <xdr:col>34</xdr:col>
      <xdr:colOff>804863</xdr:colOff>
      <xdr:row>30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19050</xdr:rowOff>
    </xdr:from>
    <xdr:to>
      <xdr:col>12</xdr:col>
      <xdr:colOff>9525</xdr:colOff>
      <xdr:row>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495300</xdr:colOff>
      <xdr:row>14</xdr:row>
      <xdr:rowOff>9523</xdr:rowOff>
    </xdr:from>
    <xdr:to>
      <xdr:col>22</xdr:col>
      <xdr:colOff>19050</xdr:colOff>
      <xdr:row>28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461962</xdr:colOff>
      <xdr:row>13</xdr:row>
      <xdr:rowOff>180975</xdr:rowOff>
    </xdr:from>
    <xdr:to>
      <xdr:col>32</xdr:col>
      <xdr:colOff>495300</xdr:colOff>
      <xdr:row>28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19050</xdr:rowOff>
    </xdr:from>
    <xdr:to>
      <xdr:col>12</xdr:col>
      <xdr:colOff>9525</xdr:colOff>
      <xdr:row>29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495300</xdr:colOff>
      <xdr:row>14</xdr:row>
      <xdr:rowOff>9523</xdr:rowOff>
    </xdr:from>
    <xdr:to>
      <xdr:col>22</xdr:col>
      <xdr:colOff>19050</xdr:colOff>
      <xdr:row>28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461962</xdr:colOff>
      <xdr:row>13</xdr:row>
      <xdr:rowOff>180975</xdr:rowOff>
    </xdr:from>
    <xdr:to>
      <xdr:col>32</xdr:col>
      <xdr:colOff>495300</xdr:colOff>
      <xdr:row>28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19050</xdr:rowOff>
    </xdr:from>
    <xdr:to>
      <xdr:col>12</xdr:col>
      <xdr:colOff>9525</xdr:colOff>
      <xdr:row>29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495300</xdr:colOff>
      <xdr:row>14</xdr:row>
      <xdr:rowOff>9523</xdr:rowOff>
    </xdr:from>
    <xdr:to>
      <xdr:col>22</xdr:col>
      <xdr:colOff>19050</xdr:colOff>
      <xdr:row>28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461962</xdr:colOff>
      <xdr:row>13</xdr:row>
      <xdr:rowOff>180975</xdr:rowOff>
    </xdr:from>
    <xdr:to>
      <xdr:col>32</xdr:col>
      <xdr:colOff>495300</xdr:colOff>
      <xdr:row>28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19050</xdr:rowOff>
    </xdr:from>
    <xdr:to>
      <xdr:col>12</xdr:col>
      <xdr:colOff>9525</xdr:colOff>
      <xdr:row>29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495300</xdr:colOff>
      <xdr:row>14</xdr:row>
      <xdr:rowOff>9523</xdr:rowOff>
    </xdr:from>
    <xdr:to>
      <xdr:col>22</xdr:col>
      <xdr:colOff>19050</xdr:colOff>
      <xdr:row>28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461962</xdr:colOff>
      <xdr:row>13</xdr:row>
      <xdr:rowOff>180975</xdr:rowOff>
    </xdr:from>
    <xdr:to>
      <xdr:col>32</xdr:col>
      <xdr:colOff>495300</xdr:colOff>
      <xdr:row>28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19050</xdr:rowOff>
    </xdr:from>
    <xdr:to>
      <xdr:col>12</xdr:col>
      <xdr:colOff>9525</xdr:colOff>
      <xdr:row>29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495300</xdr:colOff>
      <xdr:row>14</xdr:row>
      <xdr:rowOff>9523</xdr:rowOff>
    </xdr:from>
    <xdr:to>
      <xdr:col>22</xdr:col>
      <xdr:colOff>19050</xdr:colOff>
      <xdr:row>28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461962</xdr:colOff>
      <xdr:row>13</xdr:row>
      <xdr:rowOff>180975</xdr:rowOff>
    </xdr:from>
    <xdr:to>
      <xdr:col>32</xdr:col>
      <xdr:colOff>495300</xdr:colOff>
      <xdr:row>28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19050</xdr:rowOff>
    </xdr:from>
    <xdr:to>
      <xdr:col>12</xdr:col>
      <xdr:colOff>9525</xdr:colOff>
      <xdr:row>29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495300</xdr:colOff>
      <xdr:row>14</xdr:row>
      <xdr:rowOff>9523</xdr:rowOff>
    </xdr:from>
    <xdr:to>
      <xdr:col>22</xdr:col>
      <xdr:colOff>19050</xdr:colOff>
      <xdr:row>28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461962</xdr:colOff>
      <xdr:row>13</xdr:row>
      <xdr:rowOff>180975</xdr:rowOff>
    </xdr:from>
    <xdr:to>
      <xdr:col>32</xdr:col>
      <xdr:colOff>495300</xdr:colOff>
      <xdr:row>28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19050</xdr:rowOff>
    </xdr:from>
    <xdr:to>
      <xdr:col>12</xdr:col>
      <xdr:colOff>9525</xdr:colOff>
      <xdr:row>29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495300</xdr:colOff>
      <xdr:row>14</xdr:row>
      <xdr:rowOff>9523</xdr:rowOff>
    </xdr:from>
    <xdr:to>
      <xdr:col>22</xdr:col>
      <xdr:colOff>19050</xdr:colOff>
      <xdr:row>28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461962</xdr:colOff>
      <xdr:row>13</xdr:row>
      <xdr:rowOff>180975</xdr:rowOff>
    </xdr:from>
    <xdr:to>
      <xdr:col>32</xdr:col>
      <xdr:colOff>495300</xdr:colOff>
      <xdr:row>28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58"/>
  <sheetViews>
    <sheetView tabSelected="1" topLeftCell="A19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8" width="11.5703125" style="1" bestFit="1" customWidth="1"/>
    <col min="19" max="19" width="14.28515625" style="1" bestFit="1" customWidth="1"/>
    <col min="20" max="33" width="11.5703125" style="1" bestFit="1" customWidth="1"/>
    <col min="34" max="34" width="11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6" t="s">
        <v>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4" t="s">
        <v>1</v>
      </c>
      <c r="C4" s="15"/>
      <c r="D4" s="7">
        <v>696.3</v>
      </c>
      <c r="E4" s="7">
        <v>730.50000000000011</v>
      </c>
      <c r="F4" s="7">
        <v>717.5</v>
      </c>
      <c r="G4" s="7">
        <v>655.80000000000007</v>
      </c>
      <c r="H4" s="7">
        <v>588.49999999999989</v>
      </c>
      <c r="I4" s="7">
        <v>705.39999999999986</v>
      </c>
      <c r="J4" s="7">
        <v>712.49999999999989</v>
      </c>
      <c r="K4" s="7">
        <v>696.30000000000018</v>
      </c>
      <c r="L4" s="7">
        <v>730.50000000000011</v>
      </c>
      <c r="M4" s="7">
        <v>717.5</v>
      </c>
      <c r="N4" s="7">
        <v>655.80000000000007</v>
      </c>
      <c r="O4" s="7">
        <v>588.49999999999989</v>
      </c>
      <c r="P4" s="7">
        <v>705.39999999999986</v>
      </c>
      <c r="Q4" s="7">
        <v>712.49999999999989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9613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6" t="s">
        <v>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4" t="s">
        <v>2</v>
      </c>
      <c r="C8" s="15"/>
      <c r="D8" s="7">
        <v>155.39304897314372</v>
      </c>
      <c r="E8" s="7">
        <v>118.66</v>
      </c>
      <c r="F8" s="7">
        <v>137.29</v>
      </c>
      <c r="G8" s="7">
        <v>157.66999999999999</v>
      </c>
      <c r="H8" s="7">
        <v>153.53085811384881</v>
      </c>
      <c r="I8" s="7">
        <v>121.3427984122484</v>
      </c>
      <c r="J8" s="7">
        <v>131.20934736842108</v>
      </c>
      <c r="K8" s="7">
        <v>132.64565560821481</v>
      </c>
      <c r="L8" s="7">
        <v>133.43430527036273</v>
      </c>
      <c r="M8" s="7">
        <v>137.19138675958189</v>
      </c>
      <c r="N8" s="7">
        <v>138.42081427264407</v>
      </c>
      <c r="O8" s="7">
        <v>121.39847068819034</v>
      </c>
      <c r="P8" s="7">
        <v>154.41587751630286</v>
      </c>
      <c r="Q8" s="7">
        <v>163.74004210526317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>
        <f>AVERAGE(D8:AH8)</f>
        <v>139.73875750630157</v>
      </c>
      <c r="AL8" s="5"/>
    </row>
    <row r="9" spans="2:38" ht="15.75" thickTop="1" x14ac:dyDescent="0.25">
      <c r="AL9" s="5"/>
    </row>
    <row r="10" spans="2:38" ht="15.75" thickBot="1" x14ac:dyDescent="0.3">
      <c r="B10" s="16" t="s">
        <v>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4" t="s">
        <v>1</v>
      </c>
      <c r="C12" s="15"/>
      <c r="D12" s="7">
        <v>108200.18</v>
      </c>
      <c r="E12" s="7">
        <v>86683.839999999997</v>
      </c>
      <c r="F12" s="7">
        <v>98508.07</v>
      </c>
      <c r="G12" s="7">
        <v>103400.57</v>
      </c>
      <c r="H12" s="7">
        <v>90352.91</v>
      </c>
      <c r="I12" s="7">
        <v>85595.21</v>
      </c>
      <c r="J12" s="7">
        <v>93486.66</v>
      </c>
      <c r="K12" s="7">
        <v>92361.17</v>
      </c>
      <c r="L12" s="7">
        <v>97473.76</v>
      </c>
      <c r="M12" s="7">
        <v>98434.82</v>
      </c>
      <c r="N12" s="7">
        <v>90776.37</v>
      </c>
      <c r="O12" s="7">
        <v>71443</v>
      </c>
      <c r="P12" s="7">
        <v>108924.96</v>
      </c>
      <c r="Q12" s="7">
        <v>116664.78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1342306.3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8"/>
      <c r="R15" s="8"/>
      <c r="S15" s="8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29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4:29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29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29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4:29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29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Z22" s="6"/>
      <c r="AC22" s="6"/>
    </row>
    <row r="23" spans="4:29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4:29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W24" s="6"/>
    </row>
    <row r="25" spans="4:29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4:29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29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29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0"/>
      <c r="P28" s="6"/>
    </row>
    <row r="29" spans="4:29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S29" s="8"/>
    </row>
    <row r="30" spans="4:29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29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29" ht="15.75" thickBot="1" x14ac:dyDescent="0.3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2:38" ht="21.75" customHeight="1" thickTop="1" thickBot="1" x14ac:dyDescent="0.3">
      <c r="B33" s="2"/>
      <c r="C33" s="2" t="s">
        <v>0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4">
        <v>14</v>
      </c>
      <c r="R33" s="4">
        <v>15</v>
      </c>
      <c r="S33" s="4">
        <v>16</v>
      </c>
      <c r="T33" s="4">
        <v>17</v>
      </c>
      <c r="U33" s="4">
        <v>18</v>
      </c>
      <c r="V33" s="4">
        <v>19</v>
      </c>
      <c r="W33" s="4">
        <v>20</v>
      </c>
      <c r="X33" s="4">
        <v>21</v>
      </c>
      <c r="Y33" s="4">
        <v>22</v>
      </c>
      <c r="Z33" s="4">
        <v>23</v>
      </c>
      <c r="AA33" s="4">
        <v>24</v>
      </c>
      <c r="AB33" s="4">
        <v>25</v>
      </c>
      <c r="AC33" s="4">
        <v>26</v>
      </c>
      <c r="AD33" s="4">
        <v>27</v>
      </c>
      <c r="AE33" s="4">
        <v>28</v>
      </c>
      <c r="AF33" s="4">
        <v>29</v>
      </c>
      <c r="AG33" s="4">
        <v>30</v>
      </c>
      <c r="AH33" s="4">
        <v>31</v>
      </c>
      <c r="AI33" s="3" t="s">
        <v>1</v>
      </c>
    </row>
    <row r="34" spans="2:38" ht="16.5" thickTop="1" thickBot="1" x14ac:dyDescent="0.3">
      <c r="B34" s="14" t="s">
        <v>1</v>
      </c>
      <c r="C34" s="15"/>
      <c r="D34" s="7">
        <v>8.08</v>
      </c>
      <c r="E34" s="7">
        <v>7.9599999999999991</v>
      </c>
      <c r="F34" s="7">
        <v>8.31</v>
      </c>
      <c r="G34" s="7">
        <v>7.12</v>
      </c>
      <c r="H34" s="7">
        <v>6.1600000000000028</v>
      </c>
      <c r="I34" s="7">
        <v>6.98</v>
      </c>
      <c r="J34" s="7">
        <v>7.3600000000000021</v>
      </c>
      <c r="K34" s="7">
        <v>8.08</v>
      </c>
      <c r="L34" s="7">
        <v>7.9599999999999991</v>
      </c>
      <c r="M34" s="7">
        <v>8.31</v>
      </c>
      <c r="N34" s="7">
        <v>7.12</v>
      </c>
      <c r="O34" s="7">
        <v>6.1600000000000028</v>
      </c>
      <c r="P34" s="7">
        <v>6.98</v>
      </c>
      <c r="Q34" s="7">
        <v>7.3600000000000021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>
        <f>SUM(D34:AH34)</f>
        <v>103.94</v>
      </c>
      <c r="AK34" s="5"/>
      <c r="AL34" s="5"/>
    </row>
    <row r="35" spans="2:38" ht="15.75" thickTop="1" x14ac:dyDescent="0.25">
      <c r="AK35" s="5"/>
      <c r="AL35" s="5"/>
    </row>
    <row r="36" spans="2:38" ht="15.75" thickBot="1" x14ac:dyDescent="0.3">
      <c r="B36" s="16" t="s">
        <v>25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K36" s="5"/>
      <c r="AL36" s="5"/>
    </row>
    <row r="37" spans="2:38" ht="16.5" thickTop="1" thickBot="1" x14ac:dyDescent="0.3">
      <c r="B37" s="2"/>
      <c r="C37" s="2" t="s">
        <v>0</v>
      </c>
      <c r="D37" s="2">
        <v>1</v>
      </c>
      <c r="E37" s="2">
        <v>2</v>
      </c>
      <c r="F37" s="2">
        <v>3</v>
      </c>
      <c r="G37" s="2">
        <v>4</v>
      </c>
      <c r="H37" s="2">
        <v>5</v>
      </c>
      <c r="I37" s="2">
        <v>6</v>
      </c>
      <c r="J37" s="2">
        <v>7</v>
      </c>
      <c r="K37" s="2">
        <v>8</v>
      </c>
      <c r="L37" s="2">
        <v>9</v>
      </c>
      <c r="M37" s="2">
        <v>10</v>
      </c>
      <c r="N37" s="2">
        <v>11</v>
      </c>
      <c r="O37" s="2">
        <v>12</v>
      </c>
      <c r="P37" s="2">
        <v>13</v>
      </c>
      <c r="Q37" s="4">
        <v>14</v>
      </c>
      <c r="R37" s="4">
        <v>15</v>
      </c>
      <c r="S37" s="4">
        <v>16</v>
      </c>
      <c r="T37" s="4">
        <v>17</v>
      </c>
      <c r="U37" s="4">
        <v>18</v>
      </c>
      <c r="V37" s="4">
        <v>19</v>
      </c>
      <c r="W37" s="4">
        <v>20</v>
      </c>
      <c r="X37" s="4">
        <v>21</v>
      </c>
      <c r="Y37" s="4">
        <v>22</v>
      </c>
      <c r="Z37" s="4">
        <v>23</v>
      </c>
      <c r="AA37" s="4">
        <v>24</v>
      </c>
      <c r="AB37" s="4">
        <v>25</v>
      </c>
      <c r="AC37" s="4">
        <v>26</v>
      </c>
      <c r="AD37" s="4">
        <v>27</v>
      </c>
      <c r="AE37" s="4">
        <v>28</v>
      </c>
      <c r="AF37" s="4">
        <v>29</v>
      </c>
      <c r="AG37" s="4">
        <v>30</v>
      </c>
      <c r="AH37" s="4">
        <v>31</v>
      </c>
      <c r="AI37" s="3" t="s">
        <v>2</v>
      </c>
      <c r="AK37" s="5"/>
      <c r="AL37" s="5"/>
    </row>
    <row r="38" spans="2:38" ht="16.5" thickTop="1" thickBot="1" x14ac:dyDescent="0.3">
      <c r="B38" s="14" t="s">
        <v>2</v>
      </c>
      <c r="C38" s="15"/>
      <c r="D38" s="7">
        <v>149.54207920792078</v>
      </c>
      <c r="E38" s="7">
        <v>114.99371859296484</v>
      </c>
      <c r="F38" s="7">
        <v>133.75210589651022</v>
      </c>
      <c r="G38" s="7">
        <v>146.8932584269663</v>
      </c>
      <c r="H38" s="7">
        <v>152.28409090909085</v>
      </c>
      <c r="I38" s="7">
        <v>118.81375358166189</v>
      </c>
      <c r="J38" s="7">
        <v>127.36141304347822</v>
      </c>
      <c r="K38" s="7">
        <v>127.47991336633662</v>
      </c>
      <c r="L38" s="7">
        <v>124.52763819095479</v>
      </c>
      <c r="M38" s="7">
        <v>130.34416365824308</v>
      </c>
      <c r="N38" s="7">
        <v>135.69101123595505</v>
      </c>
      <c r="O38" s="7">
        <v>117.64448051948048</v>
      </c>
      <c r="P38" s="7">
        <v>155.15759312320915</v>
      </c>
      <c r="Q38" s="7">
        <v>157.39130434782606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>
        <f>AVERAGE(D38:AH38)</f>
        <v>135.13403743575705</v>
      </c>
      <c r="AL38" s="5"/>
    </row>
    <row r="39" spans="2:38" ht="15.75" thickTop="1" x14ac:dyDescent="0.25">
      <c r="AL39" s="5"/>
    </row>
    <row r="40" spans="2:38" ht="15.75" thickBot="1" x14ac:dyDescent="0.3">
      <c r="B40" s="16" t="s">
        <v>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K40" s="5"/>
      <c r="AL40" s="5"/>
    </row>
    <row r="41" spans="2:38" ht="16.5" thickTop="1" thickBot="1" x14ac:dyDescent="0.3">
      <c r="B41" s="2"/>
      <c r="C41" s="2" t="s">
        <v>0</v>
      </c>
      <c r="D41" s="2">
        <v>1</v>
      </c>
      <c r="E41" s="2">
        <v>2</v>
      </c>
      <c r="F41" s="2">
        <v>3</v>
      </c>
      <c r="G41" s="2">
        <v>4</v>
      </c>
      <c r="H41" s="2">
        <v>5</v>
      </c>
      <c r="I41" s="2">
        <v>6</v>
      </c>
      <c r="J41" s="2">
        <v>7</v>
      </c>
      <c r="K41" s="2">
        <v>8</v>
      </c>
      <c r="L41" s="2">
        <v>9</v>
      </c>
      <c r="M41" s="2">
        <v>10</v>
      </c>
      <c r="N41" s="2">
        <v>11</v>
      </c>
      <c r="O41" s="2">
        <v>12</v>
      </c>
      <c r="P41" s="2">
        <v>13</v>
      </c>
      <c r="Q41" s="4">
        <v>14</v>
      </c>
      <c r="R41" s="4">
        <v>15</v>
      </c>
      <c r="S41" s="4">
        <v>16</v>
      </c>
      <c r="T41" s="4">
        <v>17</v>
      </c>
      <c r="U41" s="4">
        <v>18</v>
      </c>
      <c r="V41" s="4">
        <v>19</v>
      </c>
      <c r="W41" s="4">
        <v>20</v>
      </c>
      <c r="X41" s="4">
        <v>21</v>
      </c>
      <c r="Y41" s="4">
        <v>22</v>
      </c>
      <c r="Z41" s="4">
        <v>23</v>
      </c>
      <c r="AA41" s="4">
        <v>24</v>
      </c>
      <c r="AB41" s="4">
        <v>25</v>
      </c>
      <c r="AC41" s="4">
        <v>26</v>
      </c>
      <c r="AD41" s="4">
        <v>27</v>
      </c>
      <c r="AE41" s="4">
        <v>28</v>
      </c>
      <c r="AF41" s="4">
        <v>29</v>
      </c>
      <c r="AG41" s="4">
        <v>30</v>
      </c>
      <c r="AH41" s="4">
        <v>31</v>
      </c>
      <c r="AI41" s="3" t="s">
        <v>1</v>
      </c>
      <c r="AK41" s="5"/>
      <c r="AL41" s="5"/>
    </row>
    <row r="42" spans="2:38" ht="16.5" thickTop="1" thickBot="1" x14ac:dyDescent="0.3">
      <c r="B42" s="14" t="s">
        <v>1</v>
      </c>
      <c r="C42" s="15"/>
      <c r="D42" s="7">
        <v>1208.3</v>
      </c>
      <c r="E42" s="7">
        <v>915.35</v>
      </c>
      <c r="F42" s="7">
        <v>1111.48</v>
      </c>
      <c r="G42" s="7">
        <v>1045.8800000000001</v>
      </c>
      <c r="H42" s="7">
        <v>938.07</v>
      </c>
      <c r="I42" s="7">
        <v>829.32</v>
      </c>
      <c r="J42" s="7">
        <v>937.38</v>
      </c>
      <c r="K42" s="7">
        <v>1030.0376999999999</v>
      </c>
      <c r="L42" s="7">
        <v>991.24</v>
      </c>
      <c r="M42" s="7">
        <v>1083.1600000000001</v>
      </c>
      <c r="N42" s="7">
        <v>966.12</v>
      </c>
      <c r="O42" s="7">
        <v>724.69</v>
      </c>
      <c r="P42" s="7">
        <v>1083</v>
      </c>
      <c r="Q42" s="7">
        <v>1158.4000000000001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>
        <f>SUM(D42:AH42)</f>
        <v>14022.4277</v>
      </c>
      <c r="AL42" s="5"/>
    </row>
    <row r="43" spans="2:38" ht="15.75" thickTop="1" x14ac:dyDescent="0.25"/>
    <row r="44" spans="2:38" x14ac:dyDescent="0.25"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2:38" x14ac:dyDescent="0.25"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2:38" x14ac:dyDescent="0.25"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2:38" x14ac:dyDescent="0.25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2:38" x14ac:dyDescent="0.25"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4:29" x14ac:dyDescent="0.25"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4:29" x14ac:dyDescent="0.25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Z50" s="6"/>
      <c r="AC50" s="6"/>
    </row>
    <row r="51" spans="4:29" x14ac:dyDescent="0.25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4:29" x14ac:dyDescent="0.25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W52" s="6"/>
    </row>
    <row r="53" spans="4:29" x14ac:dyDescent="0.25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4:29" x14ac:dyDescent="0.25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4:29" x14ac:dyDescent="0.25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4:29" x14ac:dyDescent="0.25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10"/>
      <c r="P56" s="6"/>
    </row>
    <row r="57" spans="4:29" x14ac:dyDescent="0.25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S57" s="8"/>
    </row>
    <row r="58" spans="4:29" x14ac:dyDescent="0.25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</sheetData>
  <mergeCells count="11">
    <mergeCell ref="B12:C12"/>
    <mergeCell ref="B2:AI2"/>
    <mergeCell ref="B4:C4"/>
    <mergeCell ref="B6:AI6"/>
    <mergeCell ref="B8:C8"/>
    <mergeCell ref="B10:AI10"/>
    <mergeCell ref="B34:C34"/>
    <mergeCell ref="B36:AI36"/>
    <mergeCell ref="B38:C38"/>
    <mergeCell ref="B40:AI40"/>
    <mergeCell ref="B42:C42"/>
  </mergeCells>
  <conditionalFormatting sqref="AI4 AI8 AH12:AI12">
    <cfRule type="cellIs" dxfId="1401" priority="207" operator="lessThan">
      <formula>0</formula>
    </cfRule>
    <cfRule type="cellIs" dxfId="1400" priority="208" operator="greaterThan">
      <formula>0</formula>
    </cfRule>
  </conditionalFormatting>
  <conditionalFormatting sqref="Q12">
    <cfRule type="cellIs" dxfId="1399" priority="183" operator="lessThan">
      <formula>0</formula>
    </cfRule>
    <cfRule type="cellIs" dxfId="1398" priority="184" operator="greaterThan">
      <formula>0</formula>
    </cfRule>
  </conditionalFormatting>
  <conditionalFormatting sqref="S8">
    <cfRule type="cellIs" dxfId="1397" priority="179" operator="lessThan">
      <formula>0</formula>
    </cfRule>
    <cfRule type="cellIs" dxfId="1396" priority="180" operator="greaterThan">
      <formula>0</formula>
    </cfRule>
  </conditionalFormatting>
  <conditionalFormatting sqref="R12:S12">
    <cfRule type="cellIs" dxfId="1395" priority="177" operator="lessThan">
      <formula>0</formula>
    </cfRule>
    <cfRule type="cellIs" dxfId="1394" priority="178" operator="greaterThan">
      <formula>0</formula>
    </cfRule>
  </conditionalFormatting>
  <conditionalFormatting sqref="T8:Y8">
    <cfRule type="cellIs" dxfId="1393" priority="173" operator="lessThan">
      <formula>0</formula>
    </cfRule>
    <cfRule type="cellIs" dxfId="1392" priority="174" operator="greaterThan">
      <formula>0</formula>
    </cfRule>
  </conditionalFormatting>
  <conditionalFormatting sqref="T12:Y12">
    <cfRule type="cellIs" dxfId="1391" priority="171" operator="lessThan">
      <formula>0</formula>
    </cfRule>
    <cfRule type="cellIs" dxfId="1390" priority="172" operator="greaterThan">
      <formula>0</formula>
    </cfRule>
  </conditionalFormatting>
  <conditionalFormatting sqref="Z12:AG12">
    <cfRule type="cellIs" dxfId="1389" priority="165" operator="lessThan">
      <formula>0</formula>
    </cfRule>
    <cfRule type="cellIs" dxfId="1388" priority="166" operator="greaterThan">
      <formula>0</formula>
    </cfRule>
  </conditionalFormatting>
  <conditionalFormatting sqref="D12:P12">
    <cfRule type="cellIs" dxfId="1387" priority="163" operator="lessThan">
      <formula>0</formula>
    </cfRule>
    <cfRule type="cellIs" dxfId="1386" priority="164" operator="greaterThan">
      <formula>0</formula>
    </cfRule>
  </conditionalFormatting>
  <conditionalFormatting sqref="Z8:AH8">
    <cfRule type="cellIs" dxfId="1385" priority="151" operator="lessThan">
      <formula>0</formula>
    </cfRule>
    <cfRule type="cellIs" dxfId="1384" priority="152" operator="greaterThan">
      <formula>0</formula>
    </cfRule>
  </conditionalFormatting>
  <conditionalFormatting sqref="D4:W4">
    <cfRule type="cellIs" dxfId="1383" priority="149" operator="lessThan">
      <formula>0</formula>
    </cfRule>
    <cfRule type="cellIs" dxfId="1382" priority="150" operator="greaterThan">
      <formula>0</formula>
    </cfRule>
  </conditionalFormatting>
  <conditionalFormatting sqref="X4:AA4">
    <cfRule type="cellIs" dxfId="1381" priority="139" operator="lessThan">
      <formula>0</formula>
    </cfRule>
    <cfRule type="cellIs" dxfId="1380" priority="140" operator="greaterThan">
      <formula>0</formula>
    </cfRule>
  </conditionalFormatting>
  <conditionalFormatting sqref="AB4:AD4">
    <cfRule type="cellIs" dxfId="1379" priority="137" operator="lessThan">
      <formula>0</formula>
    </cfRule>
    <cfRule type="cellIs" dxfId="1378" priority="138" operator="greaterThan">
      <formula>0</formula>
    </cfRule>
  </conditionalFormatting>
  <conditionalFormatting sqref="AE4:AG4">
    <cfRule type="cellIs" dxfId="1377" priority="135" operator="lessThan">
      <formula>0</formula>
    </cfRule>
    <cfRule type="cellIs" dxfId="1376" priority="136" operator="greaterThan">
      <formula>0</formula>
    </cfRule>
  </conditionalFormatting>
  <conditionalFormatting sqref="AH4">
    <cfRule type="cellIs" dxfId="1375" priority="133" operator="lessThan">
      <formula>0</formula>
    </cfRule>
    <cfRule type="cellIs" dxfId="1374" priority="134" operator="greaterThan">
      <formula>0</formula>
    </cfRule>
  </conditionalFormatting>
  <conditionalFormatting sqref="AI34 AI38 AI42">
    <cfRule type="cellIs" dxfId="1373" priority="69" operator="lessThan">
      <formula>0</formula>
    </cfRule>
    <cfRule type="cellIs" dxfId="1372" priority="70" operator="greaterThan">
      <formula>0</formula>
    </cfRule>
  </conditionalFormatting>
  <conditionalFormatting sqref="X42:AH42">
    <cfRule type="cellIs" dxfId="1371" priority="53" operator="lessThan">
      <formula>0</formula>
    </cfRule>
    <cfRule type="cellIs" dxfId="1370" priority="54" operator="greaterThan">
      <formula>0</formula>
    </cfRule>
  </conditionalFormatting>
  <conditionalFormatting sqref="AC38:AH38">
    <cfRule type="cellIs" dxfId="1369" priority="47" operator="lessThan">
      <formula>0</formula>
    </cfRule>
    <cfRule type="cellIs" dxfId="1368" priority="48" operator="greaterThan">
      <formula>0</formula>
    </cfRule>
  </conditionalFormatting>
  <conditionalFormatting sqref="X34:AH34">
    <cfRule type="cellIs" dxfId="1367" priority="45" operator="lessThan">
      <formula>0</formula>
    </cfRule>
    <cfRule type="cellIs" dxfId="1366" priority="46" operator="greaterThan">
      <formula>0</formula>
    </cfRule>
  </conditionalFormatting>
  <conditionalFormatting sqref="X38:AB38">
    <cfRule type="cellIs" dxfId="1365" priority="23" operator="lessThan">
      <formula>0</formula>
    </cfRule>
    <cfRule type="cellIs" dxfId="1364" priority="24" operator="greaterThan">
      <formula>0</formula>
    </cfRule>
  </conditionalFormatting>
  <conditionalFormatting sqref="X42:AB42">
    <cfRule type="cellIs" dxfId="1363" priority="21" operator="lessThan">
      <formula>0</formula>
    </cfRule>
    <cfRule type="cellIs" dxfId="1362" priority="22" operator="greaterThan">
      <formula>0</formula>
    </cfRule>
  </conditionalFormatting>
  <conditionalFormatting sqref="AH42">
    <cfRule type="cellIs" dxfId="1361" priority="15" operator="lessThan">
      <formula>0</formula>
    </cfRule>
    <cfRule type="cellIs" dxfId="1360" priority="16" operator="greaterThan">
      <formula>0</formula>
    </cfRule>
  </conditionalFormatting>
  <conditionalFormatting sqref="D34:W34">
    <cfRule type="cellIs" dxfId="1359" priority="7" operator="lessThan">
      <formula>0</formula>
    </cfRule>
    <cfRule type="cellIs" dxfId="1358" priority="8" operator="greaterThan">
      <formula>0</formula>
    </cfRule>
  </conditionalFormatting>
  <conditionalFormatting sqref="D38:W38">
    <cfRule type="cellIs" dxfId="1357" priority="5" operator="lessThan">
      <formula>0</formula>
    </cfRule>
    <cfRule type="cellIs" dxfId="1356" priority="6" operator="greaterThan">
      <formula>0</formula>
    </cfRule>
  </conditionalFormatting>
  <conditionalFormatting sqref="D42:W42">
    <cfRule type="cellIs" dxfId="1355" priority="3" operator="lessThan">
      <formula>0</formula>
    </cfRule>
    <cfRule type="cellIs" dxfId="1354" priority="4" operator="greaterThan">
      <formula>0</formula>
    </cfRule>
  </conditionalFormatting>
  <conditionalFormatting sqref="D8:R8">
    <cfRule type="cellIs" dxfId="1353" priority="1" operator="lessThan">
      <formula>0</formula>
    </cfRule>
    <cfRule type="cellIs" dxfId="1352" priority="2" operator="greaterThan">
      <formula>0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75"/>
  <sheetViews>
    <sheetView topLeftCell="A34" workbookViewId="0">
      <selection activeCell="A46" sqref="A46:XFD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8" width="11.5703125" style="1" bestFit="1" customWidth="1"/>
    <col min="19" max="19" width="14.28515625" style="1" bestFit="1" customWidth="1"/>
    <col min="20" max="32" width="11.5703125" style="1" bestFit="1" customWidth="1"/>
    <col min="33" max="34" width="12.42578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6" t="s">
        <v>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4" t="s">
        <v>1</v>
      </c>
      <c r="C4" s="15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6" t="s">
        <v>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4" t="s">
        <v>2</v>
      </c>
      <c r="C8" s="15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6" t="s">
        <v>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4" t="s">
        <v>1</v>
      </c>
      <c r="C12" s="1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0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8"/>
      <c r="R15" s="8"/>
      <c r="S15" s="8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29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4:29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29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29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4:29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29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Z22" s="6"/>
      <c r="AC22" s="6"/>
    </row>
    <row r="23" spans="4:29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4:29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W24" s="6"/>
    </row>
    <row r="25" spans="4:29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4:29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29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29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0"/>
      <c r="P28" s="6"/>
    </row>
    <row r="29" spans="4:29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S29" s="8"/>
    </row>
    <row r="30" spans="4:29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29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29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2:38" ht="15.75" thickBot="1" x14ac:dyDescent="0.3">
      <c r="B33" s="16" t="s">
        <v>24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2:38" ht="16.5" thickTop="1" thickBot="1" x14ac:dyDescent="0.3">
      <c r="B34" s="2"/>
      <c r="C34" s="2" t="s">
        <v>0</v>
      </c>
      <c r="D34" s="2">
        <v>1</v>
      </c>
      <c r="E34" s="2">
        <v>2</v>
      </c>
      <c r="F34" s="2">
        <v>3</v>
      </c>
      <c r="G34" s="2">
        <v>4</v>
      </c>
      <c r="H34" s="2">
        <v>5</v>
      </c>
      <c r="I34" s="2">
        <v>6</v>
      </c>
      <c r="J34" s="2">
        <v>7</v>
      </c>
      <c r="K34" s="2">
        <v>8</v>
      </c>
      <c r="L34" s="2">
        <v>9</v>
      </c>
      <c r="M34" s="2">
        <v>10</v>
      </c>
      <c r="N34" s="2">
        <v>11</v>
      </c>
      <c r="O34" s="2">
        <v>12</v>
      </c>
      <c r="P34" s="2">
        <v>13</v>
      </c>
      <c r="Q34" s="4">
        <v>14</v>
      </c>
      <c r="R34" s="4">
        <v>15</v>
      </c>
      <c r="S34" s="4">
        <v>16</v>
      </c>
      <c r="T34" s="4">
        <v>17</v>
      </c>
      <c r="U34" s="4">
        <v>18</v>
      </c>
      <c r="V34" s="4">
        <v>19</v>
      </c>
      <c r="W34" s="4">
        <v>20</v>
      </c>
      <c r="X34" s="4">
        <v>21</v>
      </c>
      <c r="Y34" s="4">
        <v>22</v>
      </c>
      <c r="Z34" s="4">
        <v>23</v>
      </c>
      <c r="AA34" s="4">
        <v>24</v>
      </c>
      <c r="AB34" s="4">
        <v>25</v>
      </c>
      <c r="AC34" s="4">
        <v>26</v>
      </c>
      <c r="AD34" s="4">
        <v>27</v>
      </c>
      <c r="AE34" s="4">
        <v>28</v>
      </c>
      <c r="AF34" s="4">
        <v>29</v>
      </c>
      <c r="AG34" s="4">
        <v>30</v>
      </c>
      <c r="AH34" s="4">
        <v>31</v>
      </c>
      <c r="AI34" s="3" t="s">
        <v>1</v>
      </c>
    </row>
    <row r="35" spans="2:38" ht="16.5" thickTop="1" thickBot="1" x14ac:dyDescent="0.3">
      <c r="B35" s="14" t="s">
        <v>1</v>
      </c>
      <c r="C35" s="1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>
        <f>SUM(D35:AH35)</f>
        <v>0</v>
      </c>
      <c r="AK35" s="5"/>
      <c r="AL35" s="5"/>
    </row>
    <row r="36" spans="2:38" ht="15.75" thickTop="1" x14ac:dyDescent="0.25">
      <c r="AK36" s="5"/>
      <c r="AL36" s="5"/>
    </row>
    <row r="37" spans="2:38" ht="15.75" thickBot="1" x14ac:dyDescent="0.3">
      <c r="B37" s="16" t="s">
        <v>25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K37" s="5"/>
      <c r="AL37" s="5"/>
    </row>
    <row r="38" spans="2:38" ht="16.5" thickTop="1" thickBot="1" x14ac:dyDescent="0.3">
      <c r="B38" s="2"/>
      <c r="C38" s="2" t="s">
        <v>0</v>
      </c>
      <c r="D38" s="2">
        <v>1</v>
      </c>
      <c r="E38" s="2">
        <v>2</v>
      </c>
      <c r="F38" s="2">
        <v>3</v>
      </c>
      <c r="G38" s="2">
        <v>4</v>
      </c>
      <c r="H38" s="2">
        <v>5</v>
      </c>
      <c r="I38" s="2">
        <v>6</v>
      </c>
      <c r="J38" s="2">
        <v>7</v>
      </c>
      <c r="K38" s="2">
        <v>8</v>
      </c>
      <c r="L38" s="2">
        <v>9</v>
      </c>
      <c r="M38" s="2">
        <v>10</v>
      </c>
      <c r="N38" s="2">
        <v>11</v>
      </c>
      <c r="O38" s="2">
        <v>12</v>
      </c>
      <c r="P38" s="2">
        <v>13</v>
      </c>
      <c r="Q38" s="4">
        <v>14</v>
      </c>
      <c r="R38" s="4">
        <v>15</v>
      </c>
      <c r="S38" s="4">
        <v>16</v>
      </c>
      <c r="T38" s="4">
        <v>17</v>
      </c>
      <c r="U38" s="4">
        <v>18</v>
      </c>
      <c r="V38" s="4">
        <v>19</v>
      </c>
      <c r="W38" s="4">
        <v>20</v>
      </c>
      <c r="X38" s="4">
        <v>21</v>
      </c>
      <c r="Y38" s="4">
        <v>22</v>
      </c>
      <c r="Z38" s="4">
        <v>23</v>
      </c>
      <c r="AA38" s="4">
        <v>24</v>
      </c>
      <c r="AB38" s="4">
        <v>25</v>
      </c>
      <c r="AC38" s="4">
        <v>26</v>
      </c>
      <c r="AD38" s="4">
        <v>27</v>
      </c>
      <c r="AE38" s="4">
        <v>28</v>
      </c>
      <c r="AF38" s="4">
        <v>29</v>
      </c>
      <c r="AG38" s="4">
        <v>30</v>
      </c>
      <c r="AH38" s="4">
        <v>31</v>
      </c>
      <c r="AI38" s="3" t="s">
        <v>2</v>
      </c>
      <c r="AK38" s="5"/>
      <c r="AL38" s="5"/>
    </row>
    <row r="39" spans="2:38" ht="16.5" thickTop="1" thickBot="1" x14ac:dyDescent="0.3">
      <c r="B39" s="14" t="s">
        <v>2</v>
      </c>
      <c r="C39" s="15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 t="e">
        <f>AVERAGE(D39:AH39)</f>
        <v>#DIV/0!</v>
      </c>
      <c r="AL39" s="5"/>
    </row>
    <row r="40" spans="2:38" ht="15.75" thickTop="1" x14ac:dyDescent="0.25">
      <c r="AL40" s="5"/>
    </row>
    <row r="41" spans="2:38" ht="15.75" thickBot="1" x14ac:dyDescent="0.3">
      <c r="B41" s="16" t="s">
        <v>26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K41" s="5"/>
      <c r="AL41" s="5"/>
    </row>
    <row r="42" spans="2:38" ht="16.5" thickTop="1" thickBot="1" x14ac:dyDescent="0.3">
      <c r="B42" s="2"/>
      <c r="C42" s="2" t="s">
        <v>0</v>
      </c>
      <c r="D42" s="2">
        <v>1</v>
      </c>
      <c r="E42" s="2">
        <v>2</v>
      </c>
      <c r="F42" s="2">
        <v>3</v>
      </c>
      <c r="G42" s="2">
        <v>4</v>
      </c>
      <c r="H42" s="2">
        <v>5</v>
      </c>
      <c r="I42" s="2">
        <v>6</v>
      </c>
      <c r="J42" s="2">
        <v>7</v>
      </c>
      <c r="K42" s="2">
        <v>8</v>
      </c>
      <c r="L42" s="2">
        <v>9</v>
      </c>
      <c r="M42" s="2">
        <v>10</v>
      </c>
      <c r="N42" s="2">
        <v>11</v>
      </c>
      <c r="O42" s="2">
        <v>12</v>
      </c>
      <c r="P42" s="2">
        <v>13</v>
      </c>
      <c r="Q42" s="4">
        <v>14</v>
      </c>
      <c r="R42" s="4">
        <v>15</v>
      </c>
      <c r="S42" s="4">
        <v>16</v>
      </c>
      <c r="T42" s="4">
        <v>17</v>
      </c>
      <c r="U42" s="4">
        <v>18</v>
      </c>
      <c r="V42" s="4">
        <v>19</v>
      </c>
      <c r="W42" s="4">
        <v>20</v>
      </c>
      <c r="X42" s="4">
        <v>21</v>
      </c>
      <c r="Y42" s="4">
        <v>22</v>
      </c>
      <c r="Z42" s="4">
        <v>23</v>
      </c>
      <c r="AA42" s="4">
        <v>24</v>
      </c>
      <c r="AB42" s="4">
        <v>25</v>
      </c>
      <c r="AC42" s="4">
        <v>26</v>
      </c>
      <c r="AD42" s="4">
        <v>27</v>
      </c>
      <c r="AE42" s="4">
        <v>28</v>
      </c>
      <c r="AF42" s="4">
        <v>29</v>
      </c>
      <c r="AG42" s="4">
        <v>30</v>
      </c>
      <c r="AH42" s="4">
        <v>31</v>
      </c>
      <c r="AI42" s="3" t="s">
        <v>1</v>
      </c>
      <c r="AK42" s="5"/>
      <c r="AL42" s="5"/>
    </row>
    <row r="43" spans="2:38" ht="16.5" thickTop="1" thickBot="1" x14ac:dyDescent="0.3">
      <c r="B43" s="14" t="s">
        <v>1</v>
      </c>
      <c r="C43" s="15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>
        <f>SUM(D43:AH43)</f>
        <v>0</v>
      </c>
      <c r="AL43" s="5"/>
    </row>
    <row r="44" spans="2:38" ht="15.75" thickTop="1" x14ac:dyDescent="0.25"/>
    <row r="52" spans="4:16" x14ac:dyDescent="0.25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4:16" x14ac:dyDescent="0.25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4:16" x14ac:dyDescent="0.25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4:16" x14ac:dyDescent="0.25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4:16" x14ac:dyDescent="0.25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4:16" x14ac:dyDescent="0.25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4:16" x14ac:dyDescent="0.25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4:16" x14ac:dyDescent="0.25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4:16" x14ac:dyDescent="0.25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4:16" x14ac:dyDescent="0.25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4:16" x14ac:dyDescent="0.25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4:16" x14ac:dyDescent="0.25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4:16" x14ac:dyDescent="0.25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4:16" x14ac:dyDescent="0.25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4:16" x14ac:dyDescent="0.25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</sheetData>
  <mergeCells count="12">
    <mergeCell ref="B43:C43"/>
    <mergeCell ref="B2:AI2"/>
    <mergeCell ref="B4:C4"/>
    <mergeCell ref="B6:AI6"/>
    <mergeCell ref="B8:C8"/>
    <mergeCell ref="B10:AI10"/>
    <mergeCell ref="B12:C12"/>
    <mergeCell ref="B33:AI33"/>
    <mergeCell ref="B35:C35"/>
    <mergeCell ref="B37:AI37"/>
    <mergeCell ref="B39:C39"/>
    <mergeCell ref="B41:AI41"/>
  </mergeCells>
  <conditionalFormatting sqref="D8 J8:N8 AI4 AI8 AI12">
    <cfRule type="cellIs" dxfId="371" priority="121" operator="lessThan">
      <formula>0</formula>
    </cfRule>
    <cfRule type="cellIs" dxfId="370" priority="122" operator="greaterThan">
      <formula>0</formula>
    </cfRule>
  </conditionalFormatting>
  <conditionalFormatting sqref="I12">
    <cfRule type="cellIs" dxfId="369" priority="119" operator="lessThan">
      <formula>0</formula>
    </cfRule>
    <cfRule type="cellIs" dxfId="368" priority="120" operator="greaterThan">
      <formula>0</formula>
    </cfRule>
  </conditionalFormatting>
  <conditionalFormatting sqref="G12:H12">
    <cfRule type="cellIs" dxfId="367" priority="117" operator="lessThan">
      <formula>0</formula>
    </cfRule>
    <cfRule type="cellIs" dxfId="366" priority="118" operator="greaterThan">
      <formula>0</formula>
    </cfRule>
  </conditionalFormatting>
  <conditionalFormatting sqref="E12:F12">
    <cfRule type="cellIs" dxfId="365" priority="115" operator="lessThan">
      <formula>0</formula>
    </cfRule>
    <cfRule type="cellIs" dxfId="364" priority="116" operator="greaterThan">
      <formula>0</formula>
    </cfRule>
  </conditionalFormatting>
  <conditionalFormatting sqref="O8:Q8">
    <cfRule type="cellIs" dxfId="363" priority="113" operator="lessThan">
      <formula>0</formula>
    </cfRule>
    <cfRule type="cellIs" dxfId="362" priority="114" operator="greaterThan">
      <formula>0</formula>
    </cfRule>
  </conditionalFormatting>
  <conditionalFormatting sqref="Q12">
    <cfRule type="cellIs" dxfId="361" priority="111" operator="lessThan">
      <formula>0</formula>
    </cfRule>
    <cfRule type="cellIs" dxfId="360" priority="112" operator="greaterThan">
      <formula>0</formula>
    </cfRule>
  </conditionalFormatting>
  <conditionalFormatting sqref="R8:S8">
    <cfRule type="cellIs" dxfId="359" priority="109" operator="lessThan">
      <formula>0</formula>
    </cfRule>
    <cfRule type="cellIs" dxfId="358" priority="110" operator="greaterThan">
      <formula>0</formula>
    </cfRule>
  </conditionalFormatting>
  <conditionalFormatting sqref="R12:S12">
    <cfRule type="cellIs" dxfId="357" priority="107" operator="lessThan">
      <formula>0</formula>
    </cfRule>
    <cfRule type="cellIs" dxfId="356" priority="108" operator="greaterThan">
      <formula>0</formula>
    </cfRule>
  </conditionalFormatting>
  <conditionalFormatting sqref="T8:V8">
    <cfRule type="cellIs" dxfId="355" priority="105" operator="lessThan">
      <formula>0</formula>
    </cfRule>
    <cfRule type="cellIs" dxfId="354" priority="106" operator="greaterThan">
      <formula>0</formula>
    </cfRule>
  </conditionalFormatting>
  <conditionalFormatting sqref="O12:V12">
    <cfRule type="cellIs" dxfId="353" priority="103" operator="lessThan">
      <formula>0</formula>
    </cfRule>
    <cfRule type="cellIs" dxfId="352" priority="104" operator="greaterThan">
      <formula>0</formula>
    </cfRule>
  </conditionalFormatting>
  <conditionalFormatting sqref="AC12:AG12">
    <cfRule type="cellIs" dxfId="351" priority="101" operator="lessThan">
      <formula>0</formula>
    </cfRule>
    <cfRule type="cellIs" dxfId="350" priority="102" operator="greaterThan">
      <formula>0</formula>
    </cfRule>
  </conditionalFormatting>
  <conditionalFormatting sqref="E8:I8">
    <cfRule type="cellIs" dxfId="349" priority="99" operator="lessThan">
      <formula>0</formula>
    </cfRule>
    <cfRule type="cellIs" dxfId="348" priority="100" operator="greaterThan">
      <formula>0</formula>
    </cfRule>
  </conditionalFormatting>
  <conditionalFormatting sqref="J12:P12">
    <cfRule type="cellIs" dxfId="347" priority="97" operator="lessThan">
      <formula>0</formula>
    </cfRule>
    <cfRule type="cellIs" dxfId="346" priority="98" operator="greaterThan">
      <formula>0</formula>
    </cfRule>
  </conditionalFormatting>
  <conditionalFormatting sqref="AC8:AH8">
    <cfRule type="cellIs" dxfId="345" priority="95" operator="lessThan">
      <formula>0</formula>
    </cfRule>
    <cfRule type="cellIs" dxfId="344" priority="96" operator="greaterThan">
      <formula>0</formula>
    </cfRule>
  </conditionalFormatting>
  <conditionalFormatting sqref="D4:H4">
    <cfRule type="cellIs" dxfId="343" priority="93" operator="lessThan">
      <formula>0</formula>
    </cfRule>
    <cfRule type="cellIs" dxfId="342" priority="94" operator="greaterThan">
      <formula>0</formula>
    </cfRule>
  </conditionalFormatting>
  <conditionalFormatting sqref="I4:L4">
    <cfRule type="cellIs" dxfId="341" priority="91" operator="lessThan">
      <formula>0</formula>
    </cfRule>
    <cfRule type="cellIs" dxfId="340" priority="92" operator="greaterThan">
      <formula>0</formula>
    </cfRule>
  </conditionalFormatting>
  <conditionalFormatting sqref="M4:R4">
    <cfRule type="cellIs" dxfId="339" priority="89" operator="lessThan">
      <formula>0</formula>
    </cfRule>
    <cfRule type="cellIs" dxfId="338" priority="90" operator="greaterThan">
      <formula>0</formula>
    </cfRule>
  </conditionalFormatting>
  <conditionalFormatting sqref="S4:V4">
    <cfRule type="cellIs" dxfId="337" priority="87" operator="lessThan">
      <formula>0</formula>
    </cfRule>
    <cfRule type="cellIs" dxfId="336" priority="88" operator="greaterThan">
      <formula>0</formula>
    </cfRule>
  </conditionalFormatting>
  <conditionalFormatting sqref="W4">
    <cfRule type="cellIs" dxfId="335" priority="85" operator="lessThan">
      <formula>0</formula>
    </cfRule>
    <cfRule type="cellIs" dxfId="334" priority="86" operator="greaterThan">
      <formula>0</formula>
    </cfRule>
  </conditionalFormatting>
  <conditionalFormatting sqref="X4:AA4">
    <cfRule type="cellIs" dxfId="333" priority="83" operator="lessThan">
      <formula>0</formula>
    </cfRule>
    <cfRule type="cellIs" dxfId="332" priority="84" operator="greaterThan">
      <formula>0</formula>
    </cfRule>
  </conditionalFormatting>
  <conditionalFormatting sqref="AD4">
    <cfRule type="cellIs" dxfId="331" priority="81" operator="lessThan">
      <formula>0</formula>
    </cfRule>
    <cfRule type="cellIs" dxfId="330" priority="82" operator="greaterThan">
      <formula>0</formula>
    </cfRule>
  </conditionalFormatting>
  <conditionalFormatting sqref="AF4:AG4">
    <cfRule type="cellIs" dxfId="329" priority="79" operator="lessThan">
      <formula>0</formula>
    </cfRule>
    <cfRule type="cellIs" dxfId="328" priority="80" operator="greaterThan">
      <formula>0</formula>
    </cfRule>
  </conditionalFormatting>
  <conditionalFormatting sqref="AH4">
    <cfRule type="cellIs" dxfId="327" priority="77" operator="lessThan">
      <formula>0</formula>
    </cfRule>
    <cfRule type="cellIs" dxfId="326" priority="78" operator="greaterThan">
      <formula>0</formula>
    </cfRule>
  </conditionalFormatting>
  <conditionalFormatting sqref="D12">
    <cfRule type="cellIs" dxfId="325" priority="75" operator="lessThan">
      <formula>0</formula>
    </cfRule>
    <cfRule type="cellIs" dxfId="324" priority="76" operator="greaterThan">
      <formula>0</formula>
    </cfRule>
  </conditionalFormatting>
  <conditionalFormatting sqref="AB4">
    <cfRule type="cellIs" dxfId="323" priority="73" operator="lessThan">
      <formula>0</formula>
    </cfRule>
    <cfRule type="cellIs" dxfId="322" priority="74" operator="greaterThan">
      <formula>0</formula>
    </cfRule>
  </conditionalFormatting>
  <conditionalFormatting sqref="W8:AB8">
    <cfRule type="cellIs" dxfId="321" priority="71" operator="lessThan">
      <formula>0</formula>
    </cfRule>
    <cfRule type="cellIs" dxfId="320" priority="72" operator="greaterThan">
      <formula>0</formula>
    </cfRule>
  </conditionalFormatting>
  <conditionalFormatting sqref="W12:AB12">
    <cfRule type="cellIs" dxfId="319" priority="69" operator="lessThan">
      <formula>0</formula>
    </cfRule>
    <cfRule type="cellIs" dxfId="318" priority="70" operator="greaterThan">
      <formula>0</formula>
    </cfRule>
  </conditionalFormatting>
  <conditionalFormatting sqref="AC4">
    <cfRule type="cellIs" dxfId="317" priority="67" operator="lessThan">
      <formula>0</formula>
    </cfRule>
    <cfRule type="cellIs" dxfId="316" priority="68" operator="greaterThan">
      <formula>0</formula>
    </cfRule>
  </conditionalFormatting>
  <conditionalFormatting sqref="AE4">
    <cfRule type="cellIs" dxfId="315" priority="65" operator="lessThan">
      <formula>0</formula>
    </cfRule>
    <cfRule type="cellIs" dxfId="314" priority="66" operator="greaterThan">
      <formula>0</formula>
    </cfRule>
  </conditionalFormatting>
  <conditionalFormatting sqref="AH12">
    <cfRule type="cellIs" dxfId="313" priority="63" operator="lessThan">
      <formula>0</formula>
    </cfRule>
    <cfRule type="cellIs" dxfId="312" priority="64" operator="greaterThan">
      <formula>0</formula>
    </cfRule>
  </conditionalFormatting>
  <conditionalFormatting sqref="D39 AI35 AI39 AI43 J39:P39">
    <cfRule type="cellIs" dxfId="311" priority="61" operator="lessThan">
      <formula>0</formula>
    </cfRule>
    <cfRule type="cellIs" dxfId="310" priority="62" operator="greaterThan">
      <formula>0</formula>
    </cfRule>
  </conditionalFormatting>
  <conditionalFormatting sqref="I43">
    <cfRule type="cellIs" dxfId="309" priority="59" operator="lessThan">
      <formula>0</formula>
    </cfRule>
    <cfRule type="cellIs" dxfId="308" priority="60" operator="greaterThan">
      <formula>0</formula>
    </cfRule>
  </conditionalFormatting>
  <conditionalFormatting sqref="G43:H43">
    <cfRule type="cellIs" dxfId="307" priority="57" operator="lessThan">
      <formula>0</formula>
    </cfRule>
    <cfRule type="cellIs" dxfId="306" priority="58" operator="greaterThan">
      <formula>0</formula>
    </cfRule>
  </conditionalFormatting>
  <conditionalFormatting sqref="E43:F43">
    <cfRule type="cellIs" dxfId="305" priority="55" operator="lessThan">
      <formula>0</formula>
    </cfRule>
    <cfRule type="cellIs" dxfId="304" priority="56" operator="greaterThan">
      <formula>0</formula>
    </cfRule>
  </conditionalFormatting>
  <conditionalFormatting sqref="Q39">
    <cfRule type="cellIs" dxfId="303" priority="53" operator="lessThan">
      <formula>0</formula>
    </cfRule>
    <cfRule type="cellIs" dxfId="302" priority="54" operator="greaterThan">
      <formula>0</formula>
    </cfRule>
  </conditionalFormatting>
  <conditionalFormatting sqref="R39:S39">
    <cfRule type="cellIs" dxfId="301" priority="51" operator="lessThan">
      <formula>0</formula>
    </cfRule>
    <cfRule type="cellIs" dxfId="300" priority="52" operator="greaterThan">
      <formula>0</formula>
    </cfRule>
  </conditionalFormatting>
  <conditionalFormatting sqref="T39:V39">
    <cfRule type="cellIs" dxfId="299" priority="49" operator="lessThan">
      <formula>0</formula>
    </cfRule>
    <cfRule type="cellIs" dxfId="298" priority="50" operator="greaterThan">
      <formula>0</formula>
    </cfRule>
  </conditionalFormatting>
  <conditionalFormatting sqref="T43:V43">
    <cfRule type="cellIs" dxfId="297" priority="47" operator="lessThan">
      <formula>0</formula>
    </cfRule>
    <cfRule type="cellIs" dxfId="296" priority="48" operator="greaterThan">
      <formula>0</formula>
    </cfRule>
  </conditionalFormatting>
  <conditionalFormatting sqref="T43:AH43">
    <cfRule type="cellIs" dxfId="295" priority="45" operator="lessThan">
      <formula>0</formula>
    </cfRule>
    <cfRule type="cellIs" dxfId="294" priority="46" operator="greaterThan">
      <formula>0</formula>
    </cfRule>
  </conditionalFormatting>
  <conditionalFormatting sqref="E39:I39">
    <cfRule type="cellIs" dxfId="293" priority="43" operator="lessThan">
      <formula>0</formula>
    </cfRule>
    <cfRule type="cellIs" dxfId="292" priority="44" operator="greaterThan">
      <formula>0</formula>
    </cfRule>
  </conditionalFormatting>
  <conditionalFormatting sqref="J43:K43">
    <cfRule type="cellIs" dxfId="291" priority="41" operator="lessThan">
      <formula>0</formula>
    </cfRule>
    <cfRule type="cellIs" dxfId="290" priority="42" operator="greaterThan">
      <formula>0</formula>
    </cfRule>
  </conditionalFormatting>
  <conditionalFormatting sqref="AC39:AH39">
    <cfRule type="cellIs" dxfId="289" priority="39" operator="lessThan">
      <formula>0</formula>
    </cfRule>
    <cfRule type="cellIs" dxfId="288" priority="40" operator="greaterThan">
      <formula>0</formula>
    </cfRule>
  </conditionalFormatting>
  <conditionalFormatting sqref="D35:H35">
    <cfRule type="cellIs" dxfId="287" priority="37" operator="lessThan">
      <formula>0</formula>
    </cfRule>
    <cfRule type="cellIs" dxfId="286" priority="38" operator="greaterThan">
      <formula>0</formula>
    </cfRule>
  </conditionalFormatting>
  <conditionalFormatting sqref="I35">
    <cfRule type="cellIs" dxfId="285" priority="35" operator="lessThan">
      <formula>0</formula>
    </cfRule>
    <cfRule type="cellIs" dxfId="284" priority="36" operator="greaterThan">
      <formula>0</formula>
    </cfRule>
  </conditionalFormatting>
  <conditionalFormatting sqref="Q35:R35">
    <cfRule type="cellIs" dxfId="283" priority="33" operator="lessThan">
      <formula>0</formula>
    </cfRule>
    <cfRule type="cellIs" dxfId="282" priority="34" operator="greaterThan">
      <formula>0</formula>
    </cfRule>
  </conditionalFormatting>
  <conditionalFormatting sqref="S35:V35">
    <cfRule type="cellIs" dxfId="281" priority="31" operator="lessThan">
      <formula>0</formula>
    </cfRule>
    <cfRule type="cellIs" dxfId="280" priority="32" operator="greaterThan">
      <formula>0</formula>
    </cfRule>
  </conditionalFormatting>
  <conditionalFormatting sqref="W35">
    <cfRule type="cellIs" dxfId="279" priority="29" operator="lessThan">
      <formula>0</formula>
    </cfRule>
    <cfRule type="cellIs" dxfId="278" priority="30" operator="greaterThan">
      <formula>0</formula>
    </cfRule>
  </conditionalFormatting>
  <conditionalFormatting sqref="X35:AA35">
    <cfRule type="cellIs" dxfId="277" priority="27" operator="lessThan">
      <formula>0</formula>
    </cfRule>
    <cfRule type="cellIs" dxfId="276" priority="28" operator="greaterThan">
      <formula>0</formula>
    </cfRule>
  </conditionalFormatting>
  <conditionalFormatting sqref="AD35">
    <cfRule type="cellIs" dxfId="275" priority="25" operator="lessThan">
      <formula>0</formula>
    </cfRule>
    <cfRule type="cellIs" dxfId="274" priority="26" operator="greaterThan">
      <formula>0</formula>
    </cfRule>
  </conditionalFormatting>
  <conditionalFormatting sqref="AF35:AG35">
    <cfRule type="cellIs" dxfId="273" priority="23" operator="lessThan">
      <formula>0</formula>
    </cfRule>
    <cfRule type="cellIs" dxfId="272" priority="24" operator="greaterThan">
      <formula>0</formula>
    </cfRule>
  </conditionalFormatting>
  <conditionalFormatting sqref="AH35">
    <cfRule type="cellIs" dxfId="271" priority="21" operator="lessThan">
      <formula>0</formula>
    </cfRule>
    <cfRule type="cellIs" dxfId="270" priority="22" operator="greaterThan">
      <formula>0</formula>
    </cfRule>
  </conditionalFormatting>
  <conditionalFormatting sqref="D43">
    <cfRule type="cellIs" dxfId="269" priority="19" operator="lessThan">
      <formula>0</formula>
    </cfRule>
    <cfRule type="cellIs" dxfId="268" priority="20" operator="greaterThan">
      <formula>0</formula>
    </cfRule>
  </conditionalFormatting>
  <conditionalFormatting sqref="AB35">
    <cfRule type="cellIs" dxfId="267" priority="17" operator="lessThan">
      <formula>0</formula>
    </cfRule>
    <cfRule type="cellIs" dxfId="266" priority="18" operator="greaterThan">
      <formula>0</formula>
    </cfRule>
  </conditionalFormatting>
  <conditionalFormatting sqref="W39:AB39">
    <cfRule type="cellIs" dxfId="265" priority="15" operator="lessThan">
      <formula>0</formula>
    </cfRule>
    <cfRule type="cellIs" dxfId="264" priority="16" operator="greaterThan">
      <formula>0</formula>
    </cfRule>
  </conditionalFormatting>
  <conditionalFormatting sqref="W43:AB43">
    <cfRule type="cellIs" dxfId="263" priority="13" operator="lessThan">
      <formula>0</formula>
    </cfRule>
    <cfRule type="cellIs" dxfId="262" priority="14" operator="greaterThan">
      <formula>0</formula>
    </cfRule>
  </conditionalFormatting>
  <conditionalFormatting sqref="AC35">
    <cfRule type="cellIs" dxfId="261" priority="11" operator="lessThan">
      <formula>0</formula>
    </cfRule>
    <cfRule type="cellIs" dxfId="260" priority="12" operator="greaterThan">
      <formula>0</formula>
    </cfRule>
  </conditionalFormatting>
  <conditionalFormatting sqref="AE35">
    <cfRule type="cellIs" dxfId="259" priority="9" operator="lessThan">
      <formula>0</formula>
    </cfRule>
    <cfRule type="cellIs" dxfId="258" priority="10" operator="greaterThan">
      <formula>0</formula>
    </cfRule>
  </conditionalFormatting>
  <conditionalFormatting sqref="AH43">
    <cfRule type="cellIs" dxfId="257" priority="7" operator="lessThan">
      <formula>0</formula>
    </cfRule>
    <cfRule type="cellIs" dxfId="256" priority="8" operator="greaterThan">
      <formula>0</formula>
    </cfRule>
  </conditionalFormatting>
  <conditionalFormatting sqref="J35:P35">
    <cfRule type="cellIs" dxfId="255" priority="5" operator="lessThan">
      <formula>0</formula>
    </cfRule>
    <cfRule type="cellIs" dxfId="254" priority="6" operator="greaterThan">
      <formula>0</formula>
    </cfRule>
  </conditionalFormatting>
  <conditionalFormatting sqref="L43:S43">
    <cfRule type="cellIs" dxfId="253" priority="3" operator="lessThan">
      <formula>0</formula>
    </cfRule>
    <cfRule type="cellIs" dxfId="252" priority="4" operator="greaterThan">
      <formula>0</formula>
    </cfRule>
  </conditionalFormatting>
  <conditionalFormatting sqref="L43:S43">
    <cfRule type="cellIs" dxfId="251" priority="1" operator="lessThan">
      <formula>0</formula>
    </cfRule>
    <cfRule type="cellIs" dxfId="250" priority="2" operator="greaterThan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70"/>
  <sheetViews>
    <sheetView topLeftCell="A34" workbookViewId="0">
      <selection activeCell="A46" sqref="A46:XFD6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8" width="11.5703125" style="1" bestFit="1" customWidth="1"/>
    <col min="19" max="19" width="14.28515625" style="1" bestFit="1" customWidth="1"/>
    <col min="20" max="32" width="11.5703125" style="1" bestFit="1" customWidth="1"/>
    <col min="33" max="33" width="12.42578125" style="1" customWidth="1"/>
    <col min="34" max="34" width="12.42578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6" t="s">
        <v>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4" t="s">
        <v>1</v>
      </c>
      <c r="C4" s="15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6" t="s">
        <v>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4" t="s">
        <v>2</v>
      </c>
      <c r="C8" s="15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6" t="s">
        <v>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4" t="s">
        <v>1</v>
      </c>
      <c r="C12" s="1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0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8"/>
      <c r="R15" s="8"/>
      <c r="S15" s="8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29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4:29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29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29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4:29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29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Z22" s="6"/>
      <c r="AC22" s="6"/>
    </row>
    <row r="23" spans="4:29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4:29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W24" s="6"/>
    </row>
    <row r="25" spans="4:29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4:29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29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29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0"/>
      <c r="P28" s="6"/>
    </row>
    <row r="29" spans="4:29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S29" s="8"/>
    </row>
    <row r="30" spans="4:29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29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29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2:38" ht="15.75" thickBot="1" x14ac:dyDescent="0.3">
      <c r="B33" s="16" t="s">
        <v>24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2:38" ht="16.5" thickTop="1" thickBot="1" x14ac:dyDescent="0.3">
      <c r="B34" s="2"/>
      <c r="C34" s="2" t="s">
        <v>0</v>
      </c>
      <c r="D34" s="2">
        <v>1</v>
      </c>
      <c r="E34" s="2">
        <v>2</v>
      </c>
      <c r="F34" s="2">
        <v>3</v>
      </c>
      <c r="G34" s="2">
        <v>4</v>
      </c>
      <c r="H34" s="2">
        <v>5</v>
      </c>
      <c r="I34" s="2">
        <v>6</v>
      </c>
      <c r="J34" s="2">
        <v>7</v>
      </c>
      <c r="K34" s="2">
        <v>8</v>
      </c>
      <c r="L34" s="2">
        <v>9</v>
      </c>
      <c r="M34" s="2">
        <v>10</v>
      </c>
      <c r="N34" s="2">
        <v>11</v>
      </c>
      <c r="O34" s="2">
        <v>12</v>
      </c>
      <c r="P34" s="2">
        <v>13</v>
      </c>
      <c r="Q34" s="4">
        <v>14</v>
      </c>
      <c r="R34" s="4">
        <v>15</v>
      </c>
      <c r="S34" s="4">
        <v>16</v>
      </c>
      <c r="T34" s="4">
        <v>17</v>
      </c>
      <c r="U34" s="4">
        <v>18</v>
      </c>
      <c r="V34" s="4">
        <v>19</v>
      </c>
      <c r="W34" s="4">
        <v>20</v>
      </c>
      <c r="X34" s="4">
        <v>21</v>
      </c>
      <c r="Y34" s="4">
        <v>22</v>
      </c>
      <c r="Z34" s="4">
        <v>23</v>
      </c>
      <c r="AA34" s="4">
        <v>24</v>
      </c>
      <c r="AB34" s="4">
        <v>25</v>
      </c>
      <c r="AC34" s="4">
        <v>26</v>
      </c>
      <c r="AD34" s="4">
        <v>27</v>
      </c>
      <c r="AE34" s="4">
        <v>28</v>
      </c>
      <c r="AF34" s="4">
        <v>29</v>
      </c>
      <c r="AG34" s="4">
        <v>30</v>
      </c>
      <c r="AH34" s="4">
        <v>31</v>
      </c>
      <c r="AI34" s="3" t="s">
        <v>1</v>
      </c>
    </row>
    <row r="35" spans="2:38" ht="16.5" thickTop="1" thickBot="1" x14ac:dyDescent="0.3">
      <c r="B35" s="14" t="s">
        <v>1</v>
      </c>
      <c r="C35" s="1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>
        <f>SUM(D35:AH35)</f>
        <v>0</v>
      </c>
      <c r="AK35" s="5"/>
      <c r="AL35" s="5"/>
    </row>
    <row r="36" spans="2:38" ht="15.75" thickTop="1" x14ac:dyDescent="0.25">
      <c r="AK36" s="5"/>
      <c r="AL36" s="5"/>
    </row>
    <row r="37" spans="2:38" ht="15.75" thickBot="1" x14ac:dyDescent="0.3">
      <c r="B37" s="16" t="s">
        <v>25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K37" s="5"/>
      <c r="AL37" s="5"/>
    </row>
    <row r="38" spans="2:38" ht="16.5" thickTop="1" thickBot="1" x14ac:dyDescent="0.3">
      <c r="B38" s="2"/>
      <c r="C38" s="2" t="s">
        <v>0</v>
      </c>
      <c r="D38" s="2">
        <v>1</v>
      </c>
      <c r="E38" s="2">
        <v>2</v>
      </c>
      <c r="F38" s="2">
        <v>3</v>
      </c>
      <c r="G38" s="2">
        <v>4</v>
      </c>
      <c r="H38" s="2">
        <v>5</v>
      </c>
      <c r="I38" s="2">
        <v>6</v>
      </c>
      <c r="J38" s="2">
        <v>7</v>
      </c>
      <c r="K38" s="2">
        <v>8</v>
      </c>
      <c r="L38" s="2">
        <v>9</v>
      </c>
      <c r="M38" s="2">
        <v>10</v>
      </c>
      <c r="N38" s="2">
        <v>11</v>
      </c>
      <c r="O38" s="2">
        <v>12</v>
      </c>
      <c r="P38" s="2">
        <v>13</v>
      </c>
      <c r="Q38" s="4">
        <v>14</v>
      </c>
      <c r="R38" s="4">
        <v>15</v>
      </c>
      <c r="S38" s="4">
        <v>16</v>
      </c>
      <c r="T38" s="4">
        <v>17</v>
      </c>
      <c r="U38" s="4">
        <v>18</v>
      </c>
      <c r="V38" s="4">
        <v>19</v>
      </c>
      <c r="W38" s="4">
        <v>20</v>
      </c>
      <c r="X38" s="4">
        <v>21</v>
      </c>
      <c r="Y38" s="4">
        <v>22</v>
      </c>
      <c r="Z38" s="4">
        <v>23</v>
      </c>
      <c r="AA38" s="4">
        <v>24</v>
      </c>
      <c r="AB38" s="4">
        <v>25</v>
      </c>
      <c r="AC38" s="4">
        <v>26</v>
      </c>
      <c r="AD38" s="4">
        <v>27</v>
      </c>
      <c r="AE38" s="4">
        <v>28</v>
      </c>
      <c r="AF38" s="4">
        <v>29</v>
      </c>
      <c r="AG38" s="4">
        <v>30</v>
      </c>
      <c r="AH38" s="4">
        <v>31</v>
      </c>
      <c r="AI38" s="3" t="s">
        <v>2</v>
      </c>
      <c r="AK38" s="5"/>
      <c r="AL38" s="5"/>
    </row>
    <row r="39" spans="2:38" ht="16.5" thickTop="1" thickBot="1" x14ac:dyDescent="0.3">
      <c r="B39" s="14" t="s">
        <v>2</v>
      </c>
      <c r="C39" s="15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 t="e">
        <f>AVERAGE(D39:AH39)</f>
        <v>#DIV/0!</v>
      </c>
      <c r="AL39" s="5"/>
    </row>
    <row r="40" spans="2:38" ht="15.75" thickTop="1" x14ac:dyDescent="0.25">
      <c r="AL40" s="5"/>
    </row>
    <row r="41" spans="2:38" ht="15.75" thickBot="1" x14ac:dyDescent="0.3">
      <c r="B41" s="16" t="s">
        <v>26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K41" s="5"/>
      <c r="AL41" s="5"/>
    </row>
    <row r="42" spans="2:38" ht="16.5" thickTop="1" thickBot="1" x14ac:dyDescent="0.3">
      <c r="B42" s="2"/>
      <c r="C42" s="2" t="s">
        <v>0</v>
      </c>
      <c r="D42" s="2">
        <v>1</v>
      </c>
      <c r="E42" s="2">
        <v>2</v>
      </c>
      <c r="F42" s="2">
        <v>3</v>
      </c>
      <c r="G42" s="2">
        <v>4</v>
      </c>
      <c r="H42" s="2">
        <v>5</v>
      </c>
      <c r="I42" s="2">
        <v>6</v>
      </c>
      <c r="J42" s="2">
        <v>7</v>
      </c>
      <c r="K42" s="2">
        <v>8</v>
      </c>
      <c r="L42" s="2">
        <v>9</v>
      </c>
      <c r="M42" s="2">
        <v>10</v>
      </c>
      <c r="N42" s="2">
        <v>11</v>
      </c>
      <c r="O42" s="2">
        <v>12</v>
      </c>
      <c r="P42" s="2">
        <v>13</v>
      </c>
      <c r="Q42" s="4">
        <v>14</v>
      </c>
      <c r="R42" s="4">
        <v>15</v>
      </c>
      <c r="S42" s="4">
        <v>16</v>
      </c>
      <c r="T42" s="4">
        <v>17</v>
      </c>
      <c r="U42" s="4">
        <v>18</v>
      </c>
      <c r="V42" s="4">
        <v>19</v>
      </c>
      <c r="W42" s="4">
        <v>20</v>
      </c>
      <c r="X42" s="4">
        <v>21</v>
      </c>
      <c r="Y42" s="4">
        <v>22</v>
      </c>
      <c r="Z42" s="4">
        <v>23</v>
      </c>
      <c r="AA42" s="4">
        <v>24</v>
      </c>
      <c r="AB42" s="4">
        <v>25</v>
      </c>
      <c r="AC42" s="4">
        <v>26</v>
      </c>
      <c r="AD42" s="4">
        <v>27</v>
      </c>
      <c r="AE42" s="4">
        <v>28</v>
      </c>
      <c r="AF42" s="4">
        <v>29</v>
      </c>
      <c r="AG42" s="4">
        <v>30</v>
      </c>
      <c r="AH42" s="4">
        <v>31</v>
      </c>
      <c r="AI42" s="3" t="s">
        <v>1</v>
      </c>
      <c r="AK42" s="5"/>
      <c r="AL42" s="5"/>
    </row>
    <row r="43" spans="2:38" ht="16.5" thickTop="1" thickBot="1" x14ac:dyDescent="0.3">
      <c r="B43" s="14" t="s">
        <v>1</v>
      </c>
      <c r="C43" s="15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>
        <f>SUM(D43:AH43)</f>
        <v>0</v>
      </c>
      <c r="AL43" s="5"/>
    </row>
    <row r="44" spans="2:38" ht="15.75" thickTop="1" x14ac:dyDescent="0.25"/>
    <row r="47" spans="2:38" x14ac:dyDescent="0.25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2:38" x14ac:dyDescent="0.25"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4:16" x14ac:dyDescent="0.25"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4:16" x14ac:dyDescent="0.25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4:16" x14ac:dyDescent="0.25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4:16" x14ac:dyDescent="0.25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4:16" x14ac:dyDescent="0.25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4:16" x14ac:dyDescent="0.25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4:16" x14ac:dyDescent="0.25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4:16" x14ac:dyDescent="0.25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4:16" x14ac:dyDescent="0.25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4:16" x14ac:dyDescent="0.25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4:16" x14ac:dyDescent="0.25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4:16" x14ac:dyDescent="0.25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4:16" x14ac:dyDescent="0.25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4:16" x14ac:dyDescent="0.25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4:16" x14ac:dyDescent="0.25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4:16" x14ac:dyDescent="0.25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4:16" x14ac:dyDescent="0.25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4:16" x14ac:dyDescent="0.25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</sheetData>
  <mergeCells count="12">
    <mergeCell ref="B43:C43"/>
    <mergeCell ref="B2:AI2"/>
    <mergeCell ref="B4:C4"/>
    <mergeCell ref="B6:AI6"/>
    <mergeCell ref="B8:C8"/>
    <mergeCell ref="B10:AI10"/>
    <mergeCell ref="B12:C12"/>
    <mergeCell ref="B33:AI33"/>
    <mergeCell ref="B35:C35"/>
    <mergeCell ref="B37:AI37"/>
    <mergeCell ref="B39:C39"/>
    <mergeCell ref="B41:AI41"/>
  </mergeCells>
  <conditionalFormatting sqref="D8 J8:N8 AI4 AI8 AI12">
    <cfRule type="cellIs" dxfId="249" priority="121" operator="lessThan">
      <formula>0</formula>
    </cfRule>
    <cfRule type="cellIs" dxfId="248" priority="122" operator="greaterThan">
      <formula>0</formula>
    </cfRule>
  </conditionalFormatting>
  <conditionalFormatting sqref="I12">
    <cfRule type="cellIs" dxfId="247" priority="119" operator="lessThan">
      <formula>0</formula>
    </cfRule>
    <cfRule type="cellIs" dxfId="246" priority="120" operator="greaterThan">
      <formula>0</formula>
    </cfRule>
  </conditionalFormatting>
  <conditionalFormatting sqref="G12:H12">
    <cfRule type="cellIs" dxfId="245" priority="117" operator="lessThan">
      <formula>0</formula>
    </cfRule>
    <cfRule type="cellIs" dxfId="244" priority="118" operator="greaterThan">
      <formula>0</formula>
    </cfRule>
  </conditionalFormatting>
  <conditionalFormatting sqref="E12:F12">
    <cfRule type="cellIs" dxfId="243" priority="115" operator="lessThan">
      <formula>0</formula>
    </cfRule>
    <cfRule type="cellIs" dxfId="242" priority="116" operator="greaterThan">
      <formula>0</formula>
    </cfRule>
  </conditionalFormatting>
  <conditionalFormatting sqref="O8:Q8">
    <cfRule type="cellIs" dxfId="241" priority="113" operator="lessThan">
      <formula>0</formula>
    </cfRule>
    <cfRule type="cellIs" dxfId="240" priority="114" operator="greaterThan">
      <formula>0</formula>
    </cfRule>
  </conditionalFormatting>
  <conditionalFormatting sqref="Q12">
    <cfRule type="cellIs" dxfId="239" priority="111" operator="lessThan">
      <formula>0</formula>
    </cfRule>
    <cfRule type="cellIs" dxfId="238" priority="112" operator="greaterThan">
      <formula>0</formula>
    </cfRule>
  </conditionalFormatting>
  <conditionalFormatting sqref="R8:S8">
    <cfRule type="cellIs" dxfId="237" priority="109" operator="lessThan">
      <formula>0</formula>
    </cfRule>
    <cfRule type="cellIs" dxfId="236" priority="110" operator="greaterThan">
      <formula>0</formula>
    </cfRule>
  </conditionalFormatting>
  <conditionalFormatting sqref="R12:S12">
    <cfRule type="cellIs" dxfId="235" priority="107" operator="lessThan">
      <formula>0</formula>
    </cfRule>
    <cfRule type="cellIs" dxfId="234" priority="108" operator="greaterThan">
      <formula>0</formula>
    </cfRule>
  </conditionalFormatting>
  <conditionalFormatting sqref="T8:V8">
    <cfRule type="cellIs" dxfId="233" priority="105" operator="lessThan">
      <formula>0</formula>
    </cfRule>
    <cfRule type="cellIs" dxfId="232" priority="106" operator="greaterThan">
      <formula>0</formula>
    </cfRule>
  </conditionalFormatting>
  <conditionalFormatting sqref="O12:V12">
    <cfRule type="cellIs" dxfId="231" priority="103" operator="lessThan">
      <formula>0</formula>
    </cfRule>
    <cfRule type="cellIs" dxfId="230" priority="104" operator="greaterThan">
      <formula>0</formula>
    </cfRule>
  </conditionalFormatting>
  <conditionalFormatting sqref="AC12:AG12">
    <cfRule type="cellIs" dxfId="229" priority="101" operator="lessThan">
      <formula>0</formula>
    </cfRule>
    <cfRule type="cellIs" dxfId="228" priority="102" operator="greaterThan">
      <formula>0</formula>
    </cfRule>
  </conditionalFormatting>
  <conditionalFormatting sqref="E8:I8">
    <cfRule type="cellIs" dxfId="227" priority="99" operator="lessThan">
      <formula>0</formula>
    </cfRule>
    <cfRule type="cellIs" dxfId="226" priority="100" operator="greaterThan">
      <formula>0</formula>
    </cfRule>
  </conditionalFormatting>
  <conditionalFormatting sqref="J12:P12">
    <cfRule type="cellIs" dxfId="225" priority="97" operator="lessThan">
      <formula>0</formula>
    </cfRule>
    <cfRule type="cellIs" dxfId="224" priority="98" operator="greaterThan">
      <formula>0</formula>
    </cfRule>
  </conditionalFormatting>
  <conditionalFormatting sqref="AC8:AH8">
    <cfRule type="cellIs" dxfId="223" priority="95" operator="lessThan">
      <formula>0</formula>
    </cfRule>
    <cfRule type="cellIs" dxfId="222" priority="96" operator="greaterThan">
      <formula>0</formula>
    </cfRule>
  </conditionalFormatting>
  <conditionalFormatting sqref="D4:H4">
    <cfRule type="cellIs" dxfId="221" priority="93" operator="lessThan">
      <formula>0</formula>
    </cfRule>
    <cfRule type="cellIs" dxfId="220" priority="94" operator="greaterThan">
      <formula>0</formula>
    </cfRule>
  </conditionalFormatting>
  <conditionalFormatting sqref="I4:L4">
    <cfRule type="cellIs" dxfId="219" priority="91" operator="lessThan">
      <formula>0</formula>
    </cfRule>
    <cfRule type="cellIs" dxfId="218" priority="92" operator="greaterThan">
      <formula>0</formula>
    </cfRule>
  </conditionalFormatting>
  <conditionalFormatting sqref="M4:R4">
    <cfRule type="cellIs" dxfId="217" priority="89" operator="lessThan">
      <formula>0</formula>
    </cfRule>
    <cfRule type="cellIs" dxfId="216" priority="90" operator="greaterThan">
      <formula>0</formula>
    </cfRule>
  </conditionalFormatting>
  <conditionalFormatting sqref="S4:V4">
    <cfRule type="cellIs" dxfId="215" priority="87" operator="lessThan">
      <formula>0</formula>
    </cfRule>
    <cfRule type="cellIs" dxfId="214" priority="88" operator="greaterThan">
      <formula>0</formula>
    </cfRule>
  </conditionalFormatting>
  <conditionalFormatting sqref="W4">
    <cfRule type="cellIs" dxfId="213" priority="85" operator="lessThan">
      <formula>0</formula>
    </cfRule>
    <cfRule type="cellIs" dxfId="212" priority="86" operator="greaterThan">
      <formula>0</formula>
    </cfRule>
  </conditionalFormatting>
  <conditionalFormatting sqref="X4:AA4">
    <cfRule type="cellIs" dxfId="211" priority="83" operator="lessThan">
      <formula>0</formula>
    </cfRule>
    <cfRule type="cellIs" dxfId="210" priority="84" operator="greaterThan">
      <formula>0</formula>
    </cfRule>
  </conditionalFormatting>
  <conditionalFormatting sqref="AD4">
    <cfRule type="cellIs" dxfId="209" priority="81" operator="lessThan">
      <formula>0</formula>
    </cfRule>
    <cfRule type="cellIs" dxfId="208" priority="82" operator="greaterThan">
      <formula>0</formula>
    </cfRule>
  </conditionalFormatting>
  <conditionalFormatting sqref="AF4:AG4">
    <cfRule type="cellIs" dxfId="207" priority="79" operator="lessThan">
      <formula>0</formula>
    </cfRule>
    <cfRule type="cellIs" dxfId="206" priority="80" operator="greaterThan">
      <formula>0</formula>
    </cfRule>
  </conditionalFormatting>
  <conditionalFormatting sqref="AH4">
    <cfRule type="cellIs" dxfId="205" priority="77" operator="lessThan">
      <formula>0</formula>
    </cfRule>
    <cfRule type="cellIs" dxfId="204" priority="78" operator="greaterThan">
      <formula>0</formula>
    </cfRule>
  </conditionalFormatting>
  <conditionalFormatting sqref="D12">
    <cfRule type="cellIs" dxfId="203" priority="75" operator="lessThan">
      <formula>0</formula>
    </cfRule>
    <cfRule type="cellIs" dxfId="202" priority="76" operator="greaterThan">
      <formula>0</formula>
    </cfRule>
  </conditionalFormatting>
  <conditionalFormatting sqref="AB4">
    <cfRule type="cellIs" dxfId="201" priority="73" operator="lessThan">
      <formula>0</formula>
    </cfRule>
    <cfRule type="cellIs" dxfId="200" priority="74" operator="greaterThan">
      <formula>0</formula>
    </cfRule>
  </conditionalFormatting>
  <conditionalFormatting sqref="W8:AB8">
    <cfRule type="cellIs" dxfId="199" priority="71" operator="lessThan">
      <formula>0</formula>
    </cfRule>
    <cfRule type="cellIs" dxfId="198" priority="72" operator="greaterThan">
      <formula>0</formula>
    </cfRule>
  </conditionalFormatting>
  <conditionalFormatting sqref="W12:AB12">
    <cfRule type="cellIs" dxfId="197" priority="69" operator="lessThan">
      <formula>0</formula>
    </cfRule>
    <cfRule type="cellIs" dxfId="196" priority="70" operator="greaterThan">
      <formula>0</formula>
    </cfRule>
  </conditionalFormatting>
  <conditionalFormatting sqref="AC4">
    <cfRule type="cellIs" dxfId="195" priority="67" operator="lessThan">
      <formula>0</formula>
    </cfRule>
    <cfRule type="cellIs" dxfId="194" priority="68" operator="greaterThan">
      <formula>0</formula>
    </cfRule>
  </conditionalFormatting>
  <conditionalFormatting sqref="AE4">
    <cfRule type="cellIs" dxfId="193" priority="65" operator="lessThan">
      <formula>0</formula>
    </cfRule>
    <cfRule type="cellIs" dxfId="192" priority="66" operator="greaterThan">
      <formula>0</formula>
    </cfRule>
  </conditionalFormatting>
  <conditionalFormatting sqref="AH12">
    <cfRule type="cellIs" dxfId="191" priority="63" operator="lessThan">
      <formula>0</formula>
    </cfRule>
    <cfRule type="cellIs" dxfId="190" priority="64" operator="greaterThan">
      <formula>0</formula>
    </cfRule>
  </conditionalFormatting>
  <conditionalFormatting sqref="D39 AI35 AI39 AI43 J39:P39">
    <cfRule type="cellIs" dxfId="189" priority="61" operator="lessThan">
      <formula>0</formula>
    </cfRule>
    <cfRule type="cellIs" dxfId="188" priority="62" operator="greaterThan">
      <formula>0</formula>
    </cfRule>
  </conditionalFormatting>
  <conditionalFormatting sqref="I43">
    <cfRule type="cellIs" dxfId="187" priority="59" operator="lessThan">
      <formula>0</formula>
    </cfRule>
    <cfRule type="cellIs" dxfId="186" priority="60" operator="greaterThan">
      <formula>0</formula>
    </cfRule>
  </conditionalFormatting>
  <conditionalFormatting sqref="G43:H43">
    <cfRule type="cellIs" dxfId="185" priority="57" operator="lessThan">
      <formula>0</formula>
    </cfRule>
    <cfRule type="cellIs" dxfId="184" priority="58" operator="greaterThan">
      <formula>0</formula>
    </cfRule>
  </conditionalFormatting>
  <conditionalFormatting sqref="E43:F43">
    <cfRule type="cellIs" dxfId="183" priority="55" operator="lessThan">
      <formula>0</formula>
    </cfRule>
    <cfRule type="cellIs" dxfId="182" priority="56" operator="greaterThan">
      <formula>0</formula>
    </cfRule>
  </conditionalFormatting>
  <conditionalFormatting sqref="Q39">
    <cfRule type="cellIs" dxfId="181" priority="53" operator="lessThan">
      <formula>0</formula>
    </cfRule>
    <cfRule type="cellIs" dxfId="180" priority="54" operator="greaterThan">
      <formula>0</formula>
    </cfRule>
  </conditionalFormatting>
  <conditionalFormatting sqref="R39:S39">
    <cfRule type="cellIs" dxfId="179" priority="51" operator="lessThan">
      <formula>0</formula>
    </cfRule>
    <cfRule type="cellIs" dxfId="178" priority="52" operator="greaterThan">
      <formula>0</formula>
    </cfRule>
  </conditionalFormatting>
  <conditionalFormatting sqref="T39:V39">
    <cfRule type="cellIs" dxfId="177" priority="49" operator="lessThan">
      <formula>0</formula>
    </cfRule>
    <cfRule type="cellIs" dxfId="176" priority="50" operator="greaterThan">
      <formula>0</formula>
    </cfRule>
  </conditionalFormatting>
  <conditionalFormatting sqref="T43:V43">
    <cfRule type="cellIs" dxfId="175" priority="47" operator="lessThan">
      <formula>0</formula>
    </cfRule>
    <cfRule type="cellIs" dxfId="174" priority="48" operator="greaterThan">
      <formula>0</formula>
    </cfRule>
  </conditionalFormatting>
  <conditionalFormatting sqref="T43:AH43">
    <cfRule type="cellIs" dxfId="173" priority="45" operator="lessThan">
      <formula>0</formula>
    </cfRule>
    <cfRule type="cellIs" dxfId="172" priority="46" operator="greaterThan">
      <formula>0</formula>
    </cfRule>
  </conditionalFormatting>
  <conditionalFormatting sqref="E39:I39">
    <cfRule type="cellIs" dxfId="171" priority="43" operator="lessThan">
      <formula>0</formula>
    </cfRule>
    <cfRule type="cellIs" dxfId="170" priority="44" operator="greaterThan">
      <formula>0</formula>
    </cfRule>
  </conditionalFormatting>
  <conditionalFormatting sqref="J43:K43">
    <cfRule type="cellIs" dxfId="169" priority="41" operator="lessThan">
      <formula>0</formula>
    </cfRule>
    <cfRule type="cellIs" dxfId="168" priority="42" operator="greaterThan">
      <formula>0</formula>
    </cfRule>
  </conditionalFormatting>
  <conditionalFormatting sqref="AC39:AH39">
    <cfRule type="cellIs" dxfId="167" priority="39" operator="lessThan">
      <formula>0</formula>
    </cfRule>
    <cfRule type="cellIs" dxfId="166" priority="40" operator="greaterThan">
      <formula>0</formula>
    </cfRule>
  </conditionalFormatting>
  <conditionalFormatting sqref="D35:H35">
    <cfRule type="cellIs" dxfId="165" priority="37" operator="lessThan">
      <formula>0</formula>
    </cfRule>
    <cfRule type="cellIs" dxfId="164" priority="38" operator="greaterThan">
      <formula>0</formula>
    </cfRule>
  </conditionalFormatting>
  <conditionalFormatting sqref="I35">
    <cfRule type="cellIs" dxfId="163" priority="35" operator="lessThan">
      <formula>0</formula>
    </cfRule>
    <cfRule type="cellIs" dxfId="162" priority="36" operator="greaterThan">
      <formula>0</formula>
    </cfRule>
  </conditionalFormatting>
  <conditionalFormatting sqref="Q35:R35">
    <cfRule type="cellIs" dxfId="161" priority="33" operator="lessThan">
      <formula>0</formula>
    </cfRule>
    <cfRule type="cellIs" dxfId="160" priority="34" operator="greaterThan">
      <formula>0</formula>
    </cfRule>
  </conditionalFormatting>
  <conditionalFormatting sqref="S35:V35">
    <cfRule type="cellIs" dxfId="159" priority="31" operator="lessThan">
      <formula>0</formula>
    </cfRule>
    <cfRule type="cellIs" dxfId="158" priority="32" operator="greaterThan">
      <formula>0</formula>
    </cfRule>
  </conditionalFormatting>
  <conditionalFormatting sqref="W35">
    <cfRule type="cellIs" dxfId="157" priority="29" operator="lessThan">
      <formula>0</formula>
    </cfRule>
    <cfRule type="cellIs" dxfId="156" priority="30" operator="greaterThan">
      <formula>0</formula>
    </cfRule>
  </conditionalFormatting>
  <conditionalFormatting sqref="X35:AA35">
    <cfRule type="cellIs" dxfId="155" priority="27" operator="lessThan">
      <formula>0</formula>
    </cfRule>
    <cfRule type="cellIs" dxfId="154" priority="28" operator="greaterThan">
      <formula>0</formula>
    </cfRule>
  </conditionalFormatting>
  <conditionalFormatting sqref="AD35">
    <cfRule type="cellIs" dxfId="153" priority="25" operator="lessThan">
      <formula>0</formula>
    </cfRule>
    <cfRule type="cellIs" dxfId="152" priority="26" operator="greaterThan">
      <formula>0</formula>
    </cfRule>
  </conditionalFormatting>
  <conditionalFormatting sqref="AF35:AG35">
    <cfRule type="cellIs" dxfId="151" priority="23" operator="lessThan">
      <formula>0</formula>
    </cfRule>
    <cfRule type="cellIs" dxfId="150" priority="24" operator="greaterThan">
      <formula>0</formula>
    </cfRule>
  </conditionalFormatting>
  <conditionalFormatting sqref="AH35">
    <cfRule type="cellIs" dxfId="149" priority="21" operator="lessThan">
      <formula>0</formula>
    </cfRule>
    <cfRule type="cellIs" dxfId="148" priority="22" operator="greaterThan">
      <formula>0</formula>
    </cfRule>
  </conditionalFormatting>
  <conditionalFormatting sqref="D43">
    <cfRule type="cellIs" dxfId="147" priority="19" operator="lessThan">
      <formula>0</formula>
    </cfRule>
    <cfRule type="cellIs" dxfId="146" priority="20" operator="greaterThan">
      <formula>0</formula>
    </cfRule>
  </conditionalFormatting>
  <conditionalFormatting sqref="AB35">
    <cfRule type="cellIs" dxfId="145" priority="17" operator="lessThan">
      <formula>0</formula>
    </cfRule>
    <cfRule type="cellIs" dxfId="144" priority="18" operator="greaterThan">
      <formula>0</formula>
    </cfRule>
  </conditionalFormatting>
  <conditionalFormatting sqref="W39:AB39">
    <cfRule type="cellIs" dxfId="143" priority="15" operator="lessThan">
      <formula>0</formula>
    </cfRule>
    <cfRule type="cellIs" dxfId="142" priority="16" operator="greaterThan">
      <formula>0</formula>
    </cfRule>
  </conditionalFormatting>
  <conditionalFormatting sqref="W43:AB43">
    <cfRule type="cellIs" dxfId="141" priority="13" operator="lessThan">
      <formula>0</formula>
    </cfRule>
    <cfRule type="cellIs" dxfId="140" priority="14" operator="greaterThan">
      <formula>0</formula>
    </cfRule>
  </conditionalFormatting>
  <conditionalFormatting sqref="AC35">
    <cfRule type="cellIs" dxfId="139" priority="11" operator="lessThan">
      <formula>0</formula>
    </cfRule>
    <cfRule type="cellIs" dxfId="138" priority="12" operator="greaterThan">
      <formula>0</formula>
    </cfRule>
  </conditionalFormatting>
  <conditionalFormatting sqref="AE35">
    <cfRule type="cellIs" dxfId="137" priority="9" operator="lessThan">
      <formula>0</formula>
    </cfRule>
    <cfRule type="cellIs" dxfId="136" priority="10" operator="greaterThan">
      <formula>0</formula>
    </cfRule>
  </conditionalFormatting>
  <conditionalFormatting sqref="AH43">
    <cfRule type="cellIs" dxfId="135" priority="7" operator="lessThan">
      <formula>0</formula>
    </cfRule>
    <cfRule type="cellIs" dxfId="134" priority="8" operator="greaterThan">
      <formula>0</formula>
    </cfRule>
  </conditionalFormatting>
  <conditionalFormatting sqref="J35:P35">
    <cfRule type="cellIs" dxfId="133" priority="5" operator="lessThan">
      <formula>0</formula>
    </cfRule>
    <cfRule type="cellIs" dxfId="132" priority="6" operator="greaterThan">
      <formula>0</formula>
    </cfRule>
  </conditionalFormatting>
  <conditionalFormatting sqref="L43:S43">
    <cfRule type="cellIs" dxfId="131" priority="3" operator="lessThan">
      <formula>0</formula>
    </cfRule>
    <cfRule type="cellIs" dxfId="130" priority="4" operator="greaterThan">
      <formula>0</formula>
    </cfRule>
  </conditionalFormatting>
  <conditionalFormatting sqref="L43:S43">
    <cfRule type="cellIs" dxfId="129" priority="1" operator="lessThan">
      <formula>0</formula>
    </cfRule>
    <cfRule type="cellIs" dxfId="128" priority="2" operator="greaterThan">
      <formula>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53"/>
  <sheetViews>
    <sheetView topLeftCell="A46" workbookViewId="0">
      <selection activeCell="M74" sqref="M7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8" width="11.5703125" style="1" bestFit="1" customWidth="1"/>
    <col min="19" max="19" width="14.28515625" style="1" bestFit="1" customWidth="1"/>
    <col min="20" max="32" width="11.5703125" style="1" bestFit="1" customWidth="1"/>
    <col min="33" max="33" width="12.42578125" style="1" customWidth="1"/>
    <col min="34" max="34" width="11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6" t="s">
        <v>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4" t="s">
        <v>1</v>
      </c>
      <c r="C4" s="15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6" t="s">
        <v>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4" t="s">
        <v>2</v>
      </c>
      <c r="C8" s="15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6" t="s">
        <v>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4" t="s">
        <v>1</v>
      </c>
      <c r="C12" s="1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0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8"/>
      <c r="R15" s="8"/>
      <c r="S15" s="8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29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4:29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29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29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4:29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29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Z22" s="6"/>
      <c r="AC22" s="6"/>
    </row>
    <row r="23" spans="4:29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4:29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W24" s="6"/>
    </row>
    <row r="25" spans="4:29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4:29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29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29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0"/>
      <c r="P28" s="6"/>
    </row>
    <row r="29" spans="4:29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S29" s="8"/>
    </row>
    <row r="30" spans="4:29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29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29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2:38" ht="15.75" thickBot="1" x14ac:dyDescent="0.3">
      <c r="B33" s="16" t="s">
        <v>24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2:38" ht="16.5" thickTop="1" thickBot="1" x14ac:dyDescent="0.3">
      <c r="B34" s="2"/>
      <c r="C34" s="2" t="s">
        <v>0</v>
      </c>
      <c r="D34" s="2">
        <v>1</v>
      </c>
      <c r="E34" s="2">
        <v>2</v>
      </c>
      <c r="F34" s="2">
        <v>3</v>
      </c>
      <c r="G34" s="2">
        <v>4</v>
      </c>
      <c r="H34" s="2">
        <v>5</v>
      </c>
      <c r="I34" s="2">
        <v>6</v>
      </c>
      <c r="J34" s="2">
        <v>7</v>
      </c>
      <c r="K34" s="2">
        <v>8</v>
      </c>
      <c r="L34" s="2">
        <v>9</v>
      </c>
      <c r="M34" s="2">
        <v>10</v>
      </c>
      <c r="N34" s="2">
        <v>11</v>
      </c>
      <c r="O34" s="2">
        <v>12</v>
      </c>
      <c r="P34" s="2">
        <v>13</v>
      </c>
      <c r="Q34" s="4">
        <v>14</v>
      </c>
      <c r="R34" s="4">
        <v>15</v>
      </c>
      <c r="S34" s="4">
        <v>16</v>
      </c>
      <c r="T34" s="4">
        <v>17</v>
      </c>
      <c r="U34" s="4">
        <v>18</v>
      </c>
      <c r="V34" s="4">
        <v>19</v>
      </c>
      <c r="W34" s="4">
        <v>20</v>
      </c>
      <c r="X34" s="4">
        <v>21</v>
      </c>
      <c r="Y34" s="4">
        <v>22</v>
      </c>
      <c r="Z34" s="4">
        <v>23</v>
      </c>
      <c r="AA34" s="4">
        <v>24</v>
      </c>
      <c r="AB34" s="4">
        <v>25</v>
      </c>
      <c r="AC34" s="4">
        <v>26</v>
      </c>
      <c r="AD34" s="4">
        <v>27</v>
      </c>
      <c r="AE34" s="4">
        <v>28</v>
      </c>
      <c r="AF34" s="4">
        <v>29</v>
      </c>
      <c r="AG34" s="4">
        <v>30</v>
      </c>
      <c r="AH34" s="4">
        <v>31</v>
      </c>
      <c r="AI34" s="3" t="s">
        <v>1</v>
      </c>
    </row>
    <row r="35" spans="2:38" ht="16.5" thickTop="1" thickBot="1" x14ac:dyDescent="0.3">
      <c r="B35" s="14" t="s">
        <v>1</v>
      </c>
      <c r="C35" s="1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>
        <f>SUM(D35:AH35)</f>
        <v>0</v>
      </c>
      <c r="AK35" s="5"/>
      <c r="AL35" s="5"/>
    </row>
    <row r="36" spans="2:38" ht="15.75" thickTop="1" x14ac:dyDescent="0.25">
      <c r="AK36" s="5"/>
      <c r="AL36" s="5"/>
    </row>
    <row r="37" spans="2:38" ht="15.75" thickBot="1" x14ac:dyDescent="0.3">
      <c r="B37" s="16" t="s">
        <v>25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K37" s="5"/>
      <c r="AL37" s="5"/>
    </row>
    <row r="38" spans="2:38" ht="16.5" thickTop="1" thickBot="1" x14ac:dyDescent="0.3">
      <c r="B38" s="2"/>
      <c r="C38" s="2" t="s">
        <v>0</v>
      </c>
      <c r="D38" s="2">
        <v>1</v>
      </c>
      <c r="E38" s="2">
        <v>2</v>
      </c>
      <c r="F38" s="2">
        <v>3</v>
      </c>
      <c r="G38" s="2">
        <v>4</v>
      </c>
      <c r="H38" s="2">
        <v>5</v>
      </c>
      <c r="I38" s="2">
        <v>6</v>
      </c>
      <c r="J38" s="2">
        <v>7</v>
      </c>
      <c r="K38" s="2">
        <v>8</v>
      </c>
      <c r="L38" s="2">
        <v>9</v>
      </c>
      <c r="M38" s="2">
        <v>10</v>
      </c>
      <c r="N38" s="2">
        <v>11</v>
      </c>
      <c r="O38" s="2">
        <v>12</v>
      </c>
      <c r="P38" s="2">
        <v>13</v>
      </c>
      <c r="Q38" s="4">
        <v>14</v>
      </c>
      <c r="R38" s="4">
        <v>15</v>
      </c>
      <c r="S38" s="4">
        <v>16</v>
      </c>
      <c r="T38" s="4">
        <v>17</v>
      </c>
      <c r="U38" s="4">
        <v>18</v>
      </c>
      <c r="V38" s="4">
        <v>19</v>
      </c>
      <c r="W38" s="4">
        <v>20</v>
      </c>
      <c r="X38" s="4">
        <v>21</v>
      </c>
      <c r="Y38" s="4">
        <v>22</v>
      </c>
      <c r="Z38" s="4">
        <v>23</v>
      </c>
      <c r="AA38" s="4">
        <v>24</v>
      </c>
      <c r="AB38" s="4">
        <v>25</v>
      </c>
      <c r="AC38" s="4">
        <v>26</v>
      </c>
      <c r="AD38" s="4">
        <v>27</v>
      </c>
      <c r="AE38" s="4">
        <v>28</v>
      </c>
      <c r="AF38" s="4">
        <v>29</v>
      </c>
      <c r="AG38" s="4">
        <v>30</v>
      </c>
      <c r="AH38" s="4">
        <v>31</v>
      </c>
      <c r="AI38" s="3" t="s">
        <v>2</v>
      </c>
      <c r="AK38" s="5"/>
      <c r="AL38" s="5"/>
    </row>
    <row r="39" spans="2:38" ht="16.5" thickTop="1" thickBot="1" x14ac:dyDescent="0.3">
      <c r="B39" s="14" t="s">
        <v>2</v>
      </c>
      <c r="C39" s="15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 t="e">
        <f>AVERAGE(D39:AH39)</f>
        <v>#DIV/0!</v>
      </c>
      <c r="AL39" s="5"/>
    </row>
    <row r="40" spans="2:38" ht="15.75" thickTop="1" x14ac:dyDescent="0.25">
      <c r="AL40" s="5"/>
    </row>
    <row r="41" spans="2:38" ht="15.75" thickBot="1" x14ac:dyDescent="0.3">
      <c r="B41" s="16" t="s">
        <v>26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K41" s="5"/>
      <c r="AL41" s="5"/>
    </row>
    <row r="42" spans="2:38" ht="16.5" thickTop="1" thickBot="1" x14ac:dyDescent="0.3">
      <c r="B42" s="2"/>
      <c r="C42" s="2" t="s">
        <v>0</v>
      </c>
      <c r="D42" s="2">
        <v>1</v>
      </c>
      <c r="E42" s="2">
        <v>2</v>
      </c>
      <c r="F42" s="2">
        <v>3</v>
      </c>
      <c r="G42" s="2">
        <v>4</v>
      </c>
      <c r="H42" s="2">
        <v>5</v>
      </c>
      <c r="I42" s="2">
        <v>6</v>
      </c>
      <c r="J42" s="2">
        <v>7</v>
      </c>
      <c r="K42" s="2">
        <v>8</v>
      </c>
      <c r="L42" s="2">
        <v>9</v>
      </c>
      <c r="M42" s="2">
        <v>10</v>
      </c>
      <c r="N42" s="2">
        <v>11</v>
      </c>
      <c r="O42" s="2">
        <v>12</v>
      </c>
      <c r="P42" s="2">
        <v>13</v>
      </c>
      <c r="Q42" s="4">
        <v>14</v>
      </c>
      <c r="R42" s="4">
        <v>15</v>
      </c>
      <c r="S42" s="4">
        <v>16</v>
      </c>
      <c r="T42" s="4">
        <v>17</v>
      </c>
      <c r="U42" s="4">
        <v>18</v>
      </c>
      <c r="V42" s="4">
        <v>19</v>
      </c>
      <c r="W42" s="4">
        <v>20</v>
      </c>
      <c r="X42" s="4">
        <v>21</v>
      </c>
      <c r="Y42" s="4">
        <v>22</v>
      </c>
      <c r="Z42" s="4">
        <v>23</v>
      </c>
      <c r="AA42" s="4">
        <v>24</v>
      </c>
      <c r="AB42" s="4">
        <v>25</v>
      </c>
      <c r="AC42" s="4">
        <v>26</v>
      </c>
      <c r="AD42" s="4">
        <v>27</v>
      </c>
      <c r="AE42" s="4">
        <v>28</v>
      </c>
      <c r="AF42" s="4">
        <v>29</v>
      </c>
      <c r="AG42" s="4">
        <v>30</v>
      </c>
      <c r="AH42" s="4">
        <v>31</v>
      </c>
      <c r="AI42" s="3" t="s">
        <v>1</v>
      </c>
      <c r="AK42" s="5"/>
      <c r="AL42" s="5"/>
    </row>
    <row r="43" spans="2:38" ht="16.5" thickTop="1" thickBot="1" x14ac:dyDescent="0.3">
      <c r="B43" s="14" t="s">
        <v>1</v>
      </c>
      <c r="C43" s="15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>
        <f>SUM(D43:AH43)</f>
        <v>0</v>
      </c>
      <c r="AL43" s="5"/>
    </row>
    <row r="44" spans="2:38" ht="15.75" thickTop="1" x14ac:dyDescent="0.25"/>
    <row r="46" spans="2:38" x14ac:dyDescent="0.25"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2:38" x14ac:dyDescent="0.25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2:38" x14ac:dyDescent="0.25"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4:16" x14ac:dyDescent="0.25"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4:16" x14ac:dyDescent="0.25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4:16" x14ac:dyDescent="0.25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4:16" x14ac:dyDescent="0.25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4:16" x14ac:dyDescent="0.25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</sheetData>
  <mergeCells count="12">
    <mergeCell ref="B43:C43"/>
    <mergeCell ref="B2:AI2"/>
    <mergeCell ref="B4:C4"/>
    <mergeCell ref="B6:AI6"/>
    <mergeCell ref="B8:C8"/>
    <mergeCell ref="B10:AI10"/>
    <mergeCell ref="B12:C12"/>
    <mergeCell ref="B33:AI33"/>
    <mergeCell ref="B35:C35"/>
    <mergeCell ref="B37:AI37"/>
    <mergeCell ref="B39:C39"/>
    <mergeCell ref="B41:AI41"/>
  </mergeCells>
  <conditionalFormatting sqref="D8 J8:N8 AI4 AI8 AI12">
    <cfRule type="cellIs" dxfId="127" priority="121" operator="lessThan">
      <formula>0</formula>
    </cfRule>
    <cfRule type="cellIs" dxfId="126" priority="122" operator="greaterThan">
      <formula>0</formula>
    </cfRule>
  </conditionalFormatting>
  <conditionalFormatting sqref="I12">
    <cfRule type="cellIs" dxfId="125" priority="119" operator="lessThan">
      <formula>0</formula>
    </cfRule>
    <cfRule type="cellIs" dxfId="124" priority="120" operator="greaterThan">
      <formula>0</formula>
    </cfRule>
  </conditionalFormatting>
  <conditionalFormatting sqref="G12:H12">
    <cfRule type="cellIs" dxfId="123" priority="117" operator="lessThan">
      <formula>0</formula>
    </cfRule>
    <cfRule type="cellIs" dxfId="122" priority="118" operator="greaterThan">
      <formula>0</formula>
    </cfRule>
  </conditionalFormatting>
  <conditionalFormatting sqref="E12:F12">
    <cfRule type="cellIs" dxfId="121" priority="115" operator="lessThan">
      <formula>0</formula>
    </cfRule>
    <cfRule type="cellIs" dxfId="120" priority="116" operator="greaterThan">
      <formula>0</formula>
    </cfRule>
  </conditionalFormatting>
  <conditionalFormatting sqref="O8:Q8">
    <cfRule type="cellIs" dxfId="119" priority="113" operator="lessThan">
      <formula>0</formula>
    </cfRule>
    <cfRule type="cellIs" dxfId="118" priority="114" operator="greaterThan">
      <formula>0</formula>
    </cfRule>
  </conditionalFormatting>
  <conditionalFormatting sqref="Q12">
    <cfRule type="cellIs" dxfId="117" priority="111" operator="lessThan">
      <formula>0</formula>
    </cfRule>
    <cfRule type="cellIs" dxfId="116" priority="112" operator="greaterThan">
      <formula>0</formula>
    </cfRule>
  </conditionalFormatting>
  <conditionalFormatting sqref="R8:S8">
    <cfRule type="cellIs" dxfId="115" priority="109" operator="lessThan">
      <formula>0</formula>
    </cfRule>
    <cfRule type="cellIs" dxfId="114" priority="110" operator="greaterThan">
      <formula>0</formula>
    </cfRule>
  </conditionalFormatting>
  <conditionalFormatting sqref="R12:S12">
    <cfRule type="cellIs" dxfId="113" priority="107" operator="lessThan">
      <formula>0</formula>
    </cfRule>
    <cfRule type="cellIs" dxfId="112" priority="108" operator="greaterThan">
      <formula>0</formula>
    </cfRule>
  </conditionalFormatting>
  <conditionalFormatting sqref="T8:V8">
    <cfRule type="cellIs" dxfId="111" priority="105" operator="lessThan">
      <formula>0</formula>
    </cfRule>
    <cfRule type="cellIs" dxfId="110" priority="106" operator="greaterThan">
      <formula>0</formula>
    </cfRule>
  </conditionalFormatting>
  <conditionalFormatting sqref="O12:V12">
    <cfRule type="cellIs" dxfId="109" priority="103" operator="lessThan">
      <formula>0</formula>
    </cfRule>
    <cfRule type="cellIs" dxfId="108" priority="104" operator="greaterThan">
      <formula>0</formula>
    </cfRule>
  </conditionalFormatting>
  <conditionalFormatting sqref="AC12:AG12">
    <cfRule type="cellIs" dxfId="107" priority="101" operator="lessThan">
      <formula>0</formula>
    </cfRule>
    <cfRule type="cellIs" dxfId="106" priority="102" operator="greaterThan">
      <formula>0</formula>
    </cfRule>
  </conditionalFormatting>
  <conditionalFormatting sqref="E8:I8">
    <cfRule type="cellIs" dxfId="105" priority="99" operator="lessThan">
      <formula>0</formula>
    </cfRule>
    <cfRule type="cellIs" dxfId="104" priority="100" operator="greaterThan">
      <formula>0</formula>
    </cfRule>
  </conditionalFormatting>
  <conditionalFormatting sqref="J12:P12">
    <cfRule type="cellIs" dxfId="103" priority="97" operator="lessThan">
      <formula>0</formula>
    </cfRule>
    <cfRule type="cellIs" dxfId="102" priority="98" operator="greaterThan">
      <formula>0</formula>
    </cfRule>
  </conditionalFormatting>
  <conditionalFormatting sqref="AC8:AH8">
    <cfRule type="cellIs" dxfId="101" priority="95" operator="lessThan">
      <formula>0</formula>
    </cfRule>
    <cfRule type="cellIs" dxfId="100" priority="96" operator="greaterThan">
      <formula>0</formula>
    </cfRule>
  </conditionalFormatting>
  <conditionalFormatting sqref="D4:H4">
    <cfRule type="cellIs" dxfId="99" priority="93" operator="lessThan">
      <formula>0</formula>
    </cfRule>
    <cfRule type="cellIs" dxfId="98" priority="94" operator="greaterThan">
      <formula>0</formula>
    </cfRule>
  </conditionalFormatting>
  <conditionalFormatting sqref="I4:L4">
    <cfRule type="cellIs" dxfId="97" priority="91" operator="lessThan">
      <formula>0</formula>
    </cfRule>
    <cfRule type="cellIs" dxfId="96" priority="92" operator="greaterThan">
      <formula>0</formula>
    </cfRule>
  </conditionalFormatting>
  <conditionalFormatting sqref="M4:R4">
    <cfRule type="cellIs" dxfId="95" priority="89" operator="lessThan">
      <formula>0</formula>
    </cfRule>
    <cfRule type="cellIs" dxfId="94" priority="90" operator="greaterThan">
      <formula>0</formula>
    </cfRule>
  </conditionalFormatting>
  <conditionalFormatting sqref="S4:V4">
    <cfRule type="cellIs" dxfId="93" priority="87" operator="lessThan">
      <formula>0</formula>
    </cfRule>
    <cfRule type="cellIs" dxfId="92" priority="88" operator="greaterThan">
      <formula>0</formula>
    </cfRule>
  </conditionalFormatting>
  <conditionalFormatting sqref="W4">
    <cfRule type="cellIs" dxfId="91" priority="85" operator="lessThan">
      <formula>0</formula>
    </cfRule>
    <cfRule type="cellIs" dxfId="90" priority="86" operator="greaterThan">
      <formula>0</formula>
    </cfRule>
  </conditionalFormatting>
  <conditionalFormatting sqref="X4:AA4">
    <cfRule type="cellIs" dxfId="89" priority="83" operator="lessThan">
      <formula>0</formula>
    </cfRule>
    <cfRule type="cellIs" dxfId="88" priority="84" operator="greaterThan">
      <formula>0</formula>
    </cfRule>
  </conditionalFormatting>
  <conditionalFormatting sqref="AD4">
    <cfRule type="cellIs" dxfId="87" priority="81" operator="lessThan">
      <formula>0</formula>
    </cfRule>
    <cfRule type="cellIs" dxfId="86" priority="82" operator="greaterThan">
      <formula>0</formula>
    </cfRule>
  </conditionalFormatting>
  <conditionalFormatting sqref="AF4:AG4">
    <cfRule type="cellIs" dxfId="85" priority="79" operator="lessThan">
      <formula>0</formula>
    </cfRule>
    <cfRule type="cellIs" dxfId="84" priority="80" operator="greaterThan">
      <formula>0</formula>
    </cfRule>
  </conditionalFormatting>
  <conditionalFormatting sqref="AH4">
    <cfRule type="cellIs" dxfId="83" priority="77" operator="lessThan">
      <formula>0</formula>
    </cfRule>
    <cfRule type="cellIs" dxfId="82" priority="78" operator="greaterThan">
      <formula>0</formula>
    </cfRule>
  </conditionalFormatting>
  <conditionalFormatting sqref="D12">
    <cfRule type="cellIs" dxfId="81" priority="75" operator="lessThan">
      <formula>0</formula>
    </cfRule>
    <cfRule type="cellIs" dxfId="80" priority="76" operator="greaterThan">
      <formula>0</formula>
    </cfRule>
  </conditionalFormatting>
  <conditionalFormatting sqref="AB4">
    <cfRule type="cellIs" dxfId="79" priority="73" operator="lessThan">
      <formula>0</formula>
    </cfRule>
    <cfRule type="cellIs" dxfId="78" priority="74" operator="greaterThan">
      <formula>0</formula>
    </cfRule>
  </conditionalFormatting>
  <conditionalFormatting sqref="W8:AB8">
    <cfRule type="cellIs" dxfId="77" priority="71" operator="lessThan">
      <formula>0</formula>
    </cfRule>
    <cfRule type="cellIs" dxfId="76" priority="72" operator="greaterThan">
      <formula>0</formula>
    </cfRule>
  </conditionalFormatting>
  <conditionalFormatting sqref="W12:AB12">
    <cfRule type="cellIs" dxfId="75" priority="69" operator="lessThan">
      <formula>0</formula>
    </cfRule>
    <cfRule type="cellIs" dxfId="74" priority="70" operator="greaterThan">
      <formula>0</formula>
    </cfRule>
  </conditionalFormatting>
  <conditionalFormatting sqref="AC4">
    <cfRule type="cellIs" dxfId="73" priority="67" operator="lessThan">
      <formula>0</formula>
    </cfRule>
    <cfRule type="cellIs" dxfId="72" priority="68" operator="greaterThan">
      <formula>0</formula>
    </cfRule>
  </conditionalFormatting>
  <conditionalFormatting sqref="AE4">
    <cfRule type="cellIs" dxfId="71" priority="65" operator="lessThan">
      <formula>0</formula>
    </cfRule>
    <cfRule type="cellIs" dxfId="70" priority="66" operator="greaterThan">
      <formula>0</formula>
    </cfRule>
  </conditionalFormatting>
  <conditionalFormatting sqref="AH12">
    <cfRule type="cellIs" dxfId="69" priority="63" operator="lessThan">
      <formula>0</formula>
    </cfRule>
    <cfRule type="cellIs" dxfId="68" priority="64" operator="greaterThan">
      <formula>0</formula>
    </cfRule>
  </conditionalFormatting>
  <conditionalFormatting sqref="D39 AI35 AI39 AI43 J39:P39">
    <cfRule type="cellIs" dxfId="67" priority="61" operator="lessThan">
      <formula>0</formula>
    </cfRule>
    <cfRule type="cellIs" dxfId="66" priority="62" operator="greaterThan">
      <formula>0</formula>
    </cfRule>
  </conditionalFormatting>
  <conditionalFormatting sqref="I43">
    <cfRule type="cellIs" dxfId="65" priority="59" operator="lessThan">
      <formula>0</formula>
    </cfRule>
    <cfRule type="cellIs" dxfId="64" priority="60" operator="greaterThan">
      <formula>0</formula>
    </cfRule>
  </conditionalFormatting>
  <conditionalFormatting sqref="G43:H43">
    <cfRule type="cellIs" dxfId="63" priority="57" operator="lessThan">
      <formula>0</formula>
    </cfRule>
    <cfRule type="cellIs" dxfId="62" priority="58" operator="greaterThan">
      <formula>0</formula>
    </cfRule>
  </conditionalFormatting>
  <conditionalFormatting sqref="E43:F43">
    <cfRule type="cellIs" dxfId="61" priority="55" operator="lessThan">
      <formula>0</formula>
    </cfRule>
    <cfRule type="cellIs" dxfId="60" priority="56" operator="greaterThan">
      <formula>0</formula>
    </cfRule>
  </conditionalFormatting>
  <conditionalFormatting sqref="Q39">
    <cfRule type="cellIs" dxfId="59" priority="53" operator="lessThan">
      <formula>0</formula>
    </cfRule>
    <cfRule type="cellIs" dxfId="58" priority="54" operator="greaterThan">
      <formula>0</formula>
    </cfRule>
  </conditionalFormatting>
  <conditionalFormatting sqref="R39:S39">
    <cfRule type="cellIs" dxfId="57" priority="51" operator="lessThan">
      <formula>0</formula>
    </cfRule>
    <cfRule type="cellIs" dxfId="56" priority="52" operator="greaterThan">
      <formula>0</formula>
    </cfRule>
  </conditionalFormatting>
  <conditionalFormatting sqref="T39:V39">
    <cfRule type="cellIs" dxfId="55" priority="49" operator="lessThan">
      <formula>0</formula>
    </cfRule>
    <cfRule type="cellIs" dxfId="54" priority="50" operator="greaterThan">
      <formula>0</formula>
    </cfRule>
  </conditionalFormatting>
  <conditionalFormatting sqref="T43:V43">
    <cfRule type="cellIs" dxfId="53" priority="47" operator="lessThan">
      <formula>0</formula>
    </cfRule>
    <cfRule type="cellIs" dxfId="52" priority="48" operator="greaterThan">
      <formula>0</formula>
    </cfRule>
  </conditionalFormatting>
  <conditionalFormatting sqref="T43:AH43">
    <cfRule type="cellIs" dxfId="51" priority="45" operator="lessThan">
      <formula>0</formula>
    </cfRule>
    <cfRule type="cellIs" dxfId="50" priority="46" operator="greaterThan">
      <formula>0</formula>
    </cfRule>
  </conditionalFormatting>
  <conditionalFormatting sqref="E39:I39">
    <cfRule type="cellIs" dxfId="49" priority="43" operator="lessThan">
      <formula>0</formula>
    </cfRule>
    <cfRule type="cellIs" dxfId="48" priority="44" operator="greaterThan">
      <formula>0</formula>
    </cfRule>
  </conditionalFormatting>
  <conditionalFormatting sqref="J43:K43">
    <cfRule type="cellIs" dxfId="47" priority="41" operator="lessThan">
      <formula>0</formula>
    </cfRule>
    <cfRule type="cellIs" dxfId="46" priority="42" operator="greaterThan">
      <formula>0</formula>
    </cfRule>
  </conditionalFormatting>
  <conditionalFormatting sqref="AC39:AH39">
    <cfRule type="cellIs" dxfId="45" priority="39" operator="lessThan">
      <formula>0</formula>
    </cfRule>
    <cfRule type="cellIs" dxfId="44" priority="40" operator="greaterThan">
      <formula>0</formula>
    </cfRule>
  </conditionalFormatting>
  <conditionalFormatting sqref="D35:H35">
    <cfRule type="cellIs" dxfId="43" priority="37" operator="lessThan">
      <formula>0</formula>
    </cfRule>
    <cfRule type="cellIs" dxfId="42" priority="38" operator="greaterThan">
      <formula>0</formula>
    </cfRule>
  </conditionalFormatting>
  <conditionalFormatting sqref="I35">
    <cfRule type="cellIs" dxfId="41" priority="35" operator="lessThan">
      <formula>0</formula>
    </cfRule>
    <cfRule type="cellIs" dxfId="40" priority="36" operator="greaterThan">
      <formula>0</formula>
    </cfRule>
  </conditionalFormatting>
  <conditionalFormatting sqref="Q35:R35">
    <cfRule type="cellIs" dxfId="39" priority="33" operator="lessThan">
      <formula>0</formula>
    </cfRule>
    <cfRule type="cellIs" dxfId="38" priority="34" operator="greaterThan">
      <formula>0</formula>
    </cfRule>
  </conditionalFormatting>
  <conditionalFormatting sqref="S35:V35">
    <cfRule type="cellIs" dxfId="37" priority="31" operator="lessThan">
      <formula>0</formula>
    </cfRule>
    <cfRule type="cellIs" dxfId="36" priority="32" operator="greaterThan">
      <formula>0</formula>
    </cfRule>
  </conditionalFormatting>
  <conditionalFormatting sqref="W35">
    <cfRule type="cellIs" dxfId="35" priority="29" operator="lessThan">
      <formula>0</formula>
    </cfRule>
    <cfRule type="cellIs" dxfId="34" priority="30" operator="greaterThan">
      <formula>0</formula>
    </cfRule>
  </conditionalFormatting>
  <conditionalFormatting sqref="X35:AA35">
    <cfRule type="cellIs" dxfId="33" priority="27" operator="lessThan">
      <formula>0</formula>
    </cfRule>
    <cfRule type="cellIs" dxfId="32" priority="28" operator="greaterThan">
      <formula>0</formula>
    </cfRule>
  </conditionalFormatting>
  <conditionalFormatting sqref="AD35">
    <cfRule type="cellIs" dxfId="31" priority="25" operator="lessThan">
      <formula>0</formula>
    </cfRule>
    <cfRule type="cellIs" dxfId="30" priority="26" operator="greaterThan">
      <formula>0</formula>
    </cfRule>
  </conditionalFormatting>
  <conditionalFormatting sqref="AF35:AG35">
    <cfRule type="cellIs" dxfId="29" priority="23" operator="lessThan">
      <formula>0</formula>
    </cfRule>
    <cfRule type="cellIs" dxfId="28" priority="24" operator="greaterThan">
      <formula>0</formula>
    </cfRule>
  </conditionalFormatting>
  <conditionalFormatting sqref="AH35">
    <cfRule type="cellIs" dxfId="27" priority="21" operator="lessThan">
      <formula>0</formula>
    </cfRule>
    <cfRule type="cellIs" dxfId="26" priority="22" operator="greaterThan">
      <formula>0</formula>
    </cfRule>
  </conditionalFormatting>
  <conditionalFormatting sqref="D43">
    <cfRule type="cellIs" dxfId="25" priority="19" operator="lessThan">
      <formula>0</formula>
    </cfRule>
    <cfRule type="cellIs" dxfId="24" priority="20" operator="greaterThan">
      <formula>0</formula>
    </cfRule>
  </conditionalFormatting>
  <conditionalFormatting sqref="AB35">
    <cfRule type="cellIs" dxfId="23" priority="17" operator="lessThan">
      <formula>0</formula>
    </cfRule>
    <cfRule type="cellIs" dxfId="22" priority="18" operator="greaterThan">
      <formula>0</formula>
    </cfRule>
  </conditionalFormatting>
  <conditionalFormatting sqref="W39:AB39">
    <cfRule type="cellIs" dxfId="21" priority="15" operator="lessThan">
      <formula>0</formula>
    </cfRule>
    <cfRule type="cellIs" dxfId="20" priority="16" operator="greaterThan">
      <formula>0</formula>
    </cfRule>
  </conditionalFormatting>
  <conditionalFormatting sqref="W43:AB43">
    <cfRule type="cellIs" dxfId="19" priority="13" operator="lessThan">
      <formula>0</formula>
    </cfRule>
    <cfRule type="cellIs" dxfId="18" priority="14" operator="greaterThan">
      <formula>0</formula>
    </cfRule>
  </conditionalFormatting>
  <conditionalFormatting sqref="AC35">
    <cfRule type="cellIs" dxfId="17" priority="11" operator="lessThan">
      <formula>0</formula>
    </cfRule>
    <cfRule type="cellIs" dxfId="16" priority="12" operator="greaterThan">
      <formula>0</formula>
    </cfRule>
  </conditionalFormatting>
  <conditionalFormatting sqref="AE35">
    <cfRule type="cellIs" dxfId="15" priority="9" operator="lessThan">
      <formula>0</formula>
    </cfRule>
    <cfRule type="cellIs" dxfId="14" priority="10" operator="greaterThan">
      <formula>0</formula>
    </cfRule>
  </conditionalFormatting>
  <conditionalFormatting sqref="AH43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J35:P35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L43:S43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L43:S43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P9" sqref="P9"/>
    </sheetView>
  </sheetViews>
  <sheetFormatPr defaultRowHeight="15" x14ac:dyDescent="0.25"/>
  <cols>
    <col min="1" max="1" width="22.7109375" bestFit="1" customWidth="1"/>
    <col min="2" max="2" width="13.28515625" bestFit="1" customWidth="1"/>
    <col min="3" max="5" width="13.28515625" customWidth="1"/>
    <col min="6" max="12" width="13.28515625" bestFit="1" customWidth="1"/>
    <col min="13" max="13" width="13.28515625" customWidth="1"/>
    <col min="14" max="14" width="22.7109375" bestFit="1" customWidth="1"/>
  </cols>
  <sheetData>
    <row r="1" spans="1:14" ht="15.75" thickBot="1" x14ac:dyDescent="0.3"/>
    <row r="2" spans="1:14" ht="16.5" thickTop="1" thickBot="1" x14ac:dyDescent="0.3">
      <c r="A2" s="9" t="s">
        <v>15</v>
      </c>
      <c r="B2" s="9" t="s">
        <v>21</v>
      </c>
      <c r="C2" s="12" t="s">
        <v>22</v>
      </c>
      <c r="D2" s="12" t="s">
        <v>23</v>
      </c>
      <c r="E2" s="12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9" t="s">
        <v>11</v>
      </c>
      <c r="K2" s="9" t="s">
        <v>12</v>
      </c>
      <c r="L2" s="9" t="s">
        <v>13</v>
      </c>
      <c r="M2" s="11" t="s">
        <v>20</v>
      </c>
      <c r="N2" s="9" t="s">
        <v>14</v>
      </c>
    </row>
    <row r="3" spans="1:14" ht="16.5" thickTop="1" thickBot="1" x14ac:dyDescent="0.3">
      <c r="A3" s="9" t="s">
        <v>16</v>
      </c>
      <c r="B3" s="7">
        <f>Janar!AI4</f>
        <v>9613</v>
      </c>
      <c r="C3" s="7">
        <f>Shkurt!AI4</f>
        <v>0</v>
      </c>
      <c r="D3" s="7">
        <f>Mars!AI4</f>
        <v>0</v>
      </c>
      <c r="E3" s="7">
        <f>Prill!AI4</f>
        <v>0</v>
      </c>
      <c r="F3" s="7">
        <f>Maj!AI4</f>
        <v>0</v>
      </c>
      <c r="G3" s="7">
        <f>Qershor!AI4</f>
        <v>0</v>
      </c>
      <c r="H3" s="7">
        <f>Korrik!AI4</f>
        <v>0</v>
      </c>
      <c r="I3" s="7">
        <f>Gusht!AI4</f>
        <v>0</v>
      </c>
      <c r="J3" s="7">
        <f>Shtator!AI4</f>
        <v>0</v>
      </c>
      <c r="K3" s="7">
        <f>Tetor!AI4</f>
        <v>0</v>
      </c>
      <c r="L3" s="7">
        <f>Nentor!AI4</f>
        <v>0</v>
      </c>
      <c r="M3" s="7">
        <f>Dhjetor!AI4</f>
        <v>0</v>
      </c>
      <c r="N3" s="7">
        <f>SUM(B3:M3)</f>
        <v>9613</v>
      </c>
    </row>
    <row r="4" spans="1:14" ht="15.75" thickTop="1" x14ac:dyDescent="0.25"/>
    <row r="5" spans="1:14" ht="15.75" thickBot="1" x14ac:dyDescent="0.3"/>
    <row r="6" spans="1:14" ht="16.5" thickTop="1" thickBot="1" x14ac:dyDescent="0.3">
      <c r="A6" s="9" t="s">
        <v>15</v>
      </c>
      <c r="B6" s="12" t="s">
        <v>21</v>
      </c>
      <c r="C6" s="12" t="s">
        <v>22</v>
      </c>
      <c r="D6" s="12" t="s">
        <v>23</v>
      </c>
      <c r="E6" s="12" t="s">
        <v>6</v>
      </c>
      <c r="F6" s="9" t="s">
        <v>7</v>
      </c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  <c r="M6" s="11" t="s">
        <v>20</v>
      </c>
      <c r="N6" s="9" t="s">
        <v>17</v>
      </c>
    </row>
    <row r="7" spans="1:14" ht="16.5" thickTop="1" thickBot="1" x14ac:dyDescent="0.3">
      <c r="A7" s="9" t="s">
        <v>17</v>
      </c>
      <c r="B7" s="7">
        <f>Janar!AI8</f>
        <v>139.73875750630157</v>
      </c>
      <c r="C7" s="7" t="e">
        <f>Shkurt!AI8</f>
        <v>#DIV/0!</v>
      </c>
      <c r="D7" s="7" t="e">
        <f>Mars!AI8</f>
        <v>#DIV/0!</v>
      </c>
      <c r="E7" s="7" t="e">
        <f>Prill!AI8</f>
        <v>#DIV/0!</v>
      </c>
      <c r="F7" s="7" t="e">
        <f>Maj!AI8</f>
        <v>#DIV/0!</v>
      </c>
      <c r="G7" s="7" t="e">
        <f>Qershor!AI8</f>
        <v>#DIV/0!</v>
      </c>
      <c r="H7" s="7" t="e">
        <f>Korrik!AI8</f>
        <v>#DIV/0!</v>
      </c>
      <c r="I7" s="7" t="e">
        <f>Gusht!AI8</f>
        <v>#DIV/0!</v>
      </c>
      <c r="J7" s="7" t="e">
        <f>Shtator!AI8</f>
        <v>#DIV/0!</v>
      </c>
      <c r="K7" s="7" t="e">
        <f>Tetor!AI8</f>
        <v>#DIV/0!</v>
      </c>
      <c r="L7" s="7" t="e">
        <f>Nentor!AI8</f>
        <v>#DIV/0!</v>
      </c>
      <c r="M7" s="7" t="e">
        <f>Dhjetor!AI8</f>
        <v>#DIV/0!</v>
      </c>
      <c r="N7" s="7">
        <f>AVERAGE(B7)</f>
        <v>139.73875750630157</v>
      </c>
    </row>
    <row r="8" spans="1:14" ht="15.75" thickTop="1" x14ac:dyDescent="0.25"/>
    <row r="9" spans="1:14" ht="15.75" thickBot="1" x14ac:dyDescent="0.3"/>
    <row r="10" spans="1:14" ht="16.5" thickTop="1" thickBot="1" x14ac:dyDescent="0.3">
      <c r="A10" s="9" t="s">
        <v>15</v>
      </c>
      <c r="B10" s="12" t="s">
        <v>21</v>
      </c>
      <c r="C10" s="12" t="s">
        <v>22</v>
      </c>
      <c r="D10" s="12" t="s">
        <v>23</v>
      </c>
      <c r="E10" s="12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  <c r="K10" s="9" t="s">
        <v>12</v>
      </c>
      <c r="L10" s="9" t="s">
        <v>13</v>
      </c>
      <c r="M10" s="11" t="s">
        <v>20</v>
      </c>
      <c r="N10" s="9" t="s">
        <v>19</v>
      </c>
    </row>
    <row r="11" spans="1:14" ht="16.5" thickTop="1" thickBot="1" x14ac:dyDescent="0.3">
      <c r="A11" s="9" t="s">
        <v>18</v>
      </c>
      <c r="B11" s="7">
        <f>Janar!AI12</f>
        <v>1342306.3</v>
      </c>
      <c r="C11" s="7">
        <f>Shkurt!AI12</f>
        <v>0</v>
      </c>
      <c r="D11" s="7">
        <f>Mars!AI12</f>
        <v>0</v>
      </c>
      <c r="E11" s="7">
        <f>Prill!AI12</f>
        <v>0</v>
      </c>
      <c r="F11" s="7">
        <f>Maj!AI12</f>
        <v>0</v>
      </c>
      <c r="G11" s="7">
        <f>Qershor!AI12</f>
        <v>0</v>
      </c>
      <c r="H11" s="7">
        <f>Korrik!AI12</f>
        <v>0</v>
      </c>
      <c r="I11" s="7">
        <f>Gusht!AI12</f>
        <v>0</v>
      </c>
      <c r="J11" s="7">
        <f>Shtator!AI12</f>
        <v>0</v>
      </c>
      <c r="K11" s="7">
        <f>Tetor!AI12</f>
        <v>0</v>
      </c>
      <c r="L11" s="7">
        <f>Nentor!AI12</f>
        <v>0</v>
      </c>
      <c r="M11" s="7">
        <f>Dhjetor!AI12</f>
        <v>0</v>
      </c>
      <c r="N11" s="7">
        <f>SUM(B11:M11)</f>
        <v>1342306.3</v>
      </c>
    </row>
    <row r="12" spans="1:14" ht="15.75" thickTop="1" x14ac:dyDescent="0.25"/>
  </sheetData>
  <conditionalFormatting sqref="B3:N3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B7:N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B11:N1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8"/>
  <sheetViews>
    <sheetView workbookViewId="0">
      <selection activeCell="F48" sqref="F4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8" width="11.5703125" style="1" bestFit="1" customWidth="1"/>
    <col min="19" max="19" width="14.28515625" style="1" bestFit="1" customWidth="1"/>
    <col min="20" max="32" width="11.5703125" style="1" bestFit="1" customWidth="1"/>
    <col min="33" max="34" width="11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6" t="s">
        <v>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4" t="s">
        <v>1</v>
      </c>
      <c r="C4" s="15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6" t="s">
        <v>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4" t="s">
        <v>2</v>
      </c>
      <c r="C8" s="15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6" t="s">
        <v>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4" t="s">
        <v>1</v>
      </c>
      <c r="C12" s="1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0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8"/>
      <c r="R15" s="8"/>
      <c r="S15" s="8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29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4:29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29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29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4:29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29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Z22" s="6"/>
      <c r="AC22" s="6"/>
    </row>
    <row r="23" spans="4:29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4:29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W24" s="6"/>
    </row>
    <row r="25" spans="4:29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4:29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29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29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0"/>
      <c r="P28" s="6"/>
    </row>
    <row r="29" spans="4:29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S29" s="8"/>
    </row>
    <row r="30" spans="4:29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29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29" ht="15.75" thickBot="1" x14ac:dyDescent="0.3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2:38" ht="21.75" customHeight="1" thickTop="1" thickBot="1" x14ac:dyDescent="0.3">
      <c r="B33" s="2"/>
      <c r="C33" s="2" t="s">
        <v>0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4">
        <v>14</v>
      </c>
      <c r="R33" s="4">
        <v>15</v>
      </c>
      <c r="S33" s="4">
        <v>16</v>
      </c>
      <c r="T33" s="4">
        <v>17</v>
      </c>
      <c r="U33" s="4">
        <v>18</v>
      </c>
      <c r="V33" s="4">
        <v>19</v>
      </c>
      <c r="W33" s="4">
        <v>20</v>
      </c>
      <c r="X33" s="4">
        <v>21</v>
      </c>
      <c r="Y33" s="4">
        <v>22</v>
      </c>
      <c r="Z33" s="4">
        <v>23</v>
      </c>
      <c r="AA33" s="4">
        <v>24</v>
      </c>
      <c r="AB33" s="4">
        <v>25</v>
      </c>
      <c r="AC33" s="4">
        <v>26</v>
      </c>
      <c r="AD33" s="4">
        <v>27</v>
      </c>
      <c r="AE33" s="4">
        <v>28</v>
      </c>
      <c r="AF33" s="4">
        <v>29</v>
      </c>
      <c r="AG33" s="4">
        <v>30</v>
      </c>
      <c r="AH33" s="4">
        <v>31</v>
      </c>
      <c r="AI33" s="3" t="s">
        <v>1</v>
      </c>
    </row>
    <row r="34" spans="2:38" ht="16.5" thickTop="1" thickBot="1" x14ac:dyDescent="0.3">
      <c r="B34" s="14" t="s">
        <v>1</v>
      </c>
      <c r="C34" s="15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>
        <f>SUM(D34:AH34)</f>
        <v>0</v>
      </c>
      <c r="AK34" s="5"/>
      <c r="AL34" s="5"/>
    </row>
    <row r="35" spans="2:38" ht="15.75" thickTop="1" x14ac:dyDescent="0.25">
      <c r="AK35" s="5"/>
      <c r="AL35" s="5"/>
    </row>
    <row r="36" spans="2:38" ht="15.75" thickBot="1" x14ac:dyDescent="0.3">
      <c r="B36" s="16" t="s">
        <v>25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K36" s="5"/>
      <c r="AL36" s="5"/>
    </row>
    <row r="37" spans="2:38" ht="16.5" thickTop="1" thickBot="1" x14ac:dyDescent="0.3">
      <c r="B37" s="2"/>
      <c r="C37" s="2" t="s">
        <v>0</v>
      </c>
      <c r="D37" s="2">
        <v>1</v>
      </c>
      <c r="E37" s="2">
        <v>2</v>
      </c>
      <c r="F37" s="2">
        <v>3</v>
      </c>
      <c r="G37" s="2">
        <v>4</v>
      </c>
      <c r="H37" s="2">
        <v>5</v>
      </c>
      <c r="I37" s="2">
        <v>6</v>
      </c>
      <c r="J37" s="2">
        <v>7</v>
      </c>
      <c r="K37" s="2">
        <v>8</v>
      </c>
      <c r="L37" s="2">
        <v>9</v>
      </c>
      <c r="M37" s="2">
        <v>10</v>
      </c>
      <c r="N37" s="2">
        <v>11</v>
      </c>
      <c r="O37" s="2">
        <v>12</v>
      </c>
      <c r="P37" s="2">
        <v>13</v>
      </c>
      <c r="Q37" s="4">
        <v>14</v>
      </c>
      <c r="R37" s="4">
        <v>15</v>
      </c>
      <c r="S37" s="4">
        <v>16</v>
      </c>
      <c r="T37" s="4">
        <v>17</v>
      </c>
      <c r="U37" s="4">
        <v>18</v>
      </c>
      <c r="V37" s="4">
        <v>19</v>
      </c>
      <c r="W37" s="4">
        <v>20</v>
      </c>
      <c r="X37" s="4">
        <v>21</v>
      </c>
      <c r="Y37" s="4">
        <v>22</v>
      </c>
      <c r="Z37" s="4">
        <v>23</v>
      </c>
      <c r="AA37" s="4">
        <v>24</v>
      </c>
      <c r="AB37" s="4">
        <v>25</v>
      </c>
      <c r="AC37" s="4">
        <v>26</v>
      </c>
      <c r="AD37" s="4">
        <v>27</v>
      </c>
      <c r="AE37" s="4">
        <v>28</v>
      </c>
      <c r="AF37" s="4">
        <v>29</v>
      </c>
      <c r="AG37" s="4">
        <v>30</v>
      </c>
      <c r="AH37" s="4">
        <v>31</v>
      </c>
      <c r="AI37" s="3" t="s">
        <v>2</v>
      </c>
      <c r="AK37" s="5"/>
      <c r="AL37" s="5"/>
    </row>
    <row r="38" spans="2:38" ht="16.5" thickTop="1" thickBot="1" x14ac:dyDescent="0.3">
      <c r="B38" s="14" t="s">
        <v>2</v>
      </c>
      <c r="C38" s="15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 t="e">
        <f>AVERAGE(D38:AH38)</f>
        <v>#DIV/0!</v>
      </c>
      <c r="AL38" s="5"/>
    </row>
    <row r="39" spans="2:38" ht="15.75" thickTop="1" x14ac:dyDescent="0.25">
      <c r="AL39" s="5"/>
    </row>
    <row r="40" spans="2:38" ht="15.75" thickBot="1" x14ac:dyDescent="0.3">
      <c r="B40" s="16" t="s">
        <v>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K40" s="5"/>
      <c r="AL40" s="5"/>
    </row>
    <row r="41" spans="2:38" ht="16.5" thickTop="1" thickBot="1" x14ac:dyDescent="0.3">
      <c r="B41" s="2"/>
      <c r="C41" s="2" t="s">
        <v>0</v>
      </c>
      <c r="D41" s="2">
        <v>1</v>
      </c>
      <c r="E41" s="2">
        <v>2</v>
      </c>
      <c r="F41" s="2">
        <v>3</v>
      </c>
      <c r="G41" s="2">
        <v>4</v>
      </c>
      <c r="H41" s="2">
        <v>5</v>
      </c>
      <c r="I41" s="2">
        <v>6</v>
      </c>
      <c r="J41" s="2">
        <v>7</v>
      </c>
      <c r="K41" s="2">
        <v>8</v>
      </c>
      <c r="L41" s="2">
        <v>9</v>
      </c>
      <c r="M41" s="2">
        <v>10</v>
      </c>
      <c r="N41" s="2">
        <v>11</v>
      </c>
      <c r="O41" s="2">
        <v>12</v>
      </c>
      <c r="P41" s="2">
        <v>13</v>
      </c>
      <c r="Q41" s="4">
        <v>14</v>
      </c>
      <c r="R41" s="4">
        <v>15</v>
      </c>
      <c r="S41" s="4">
        <v>16</v>
      </c>
      <c r="T41" s="4">
        <v>17</v>
      </c>
      <c r="U41" s="4">
        <v>18</v>
      </c>
      <c r="V41" s="4">
        <v>19</v>
      </c>
      <c r="W41" s="4">
        <v>20</v>
      </c>
      <c r="X41" s="4">
        <v>21</v>
      </c>
      <c r="Y41" s="4">
        <v>22</v>
      </c>
      <c r="Z41" s="4">
        <v>23</v>
      </c>
      <c r="AA41" s="4">
        <v>24</v>
      </c>
      <c r="AB41" s="4">
        <v>25</v>
      </c>
      <c r="AC41" s="4">
        <v>26</v>
      </c>
      <c r="AD41" s="4">
        <v>27</v>
      </c>
      <c r="AE41" s="4">
        <v>28</v>
      </c>
      <c r="AF41" s="4">
        <v>29</v>
      </c>
      <c r="AG41" s="4">
        <v>30</v>
      </c>
      <c r="AH41" s="4">
        <v>31</v>
      </c>
      <c r="AI41" s="3" t="s">
        <v>1</v>
      </c>
      <c r="AK41" s="5"/>
      <c r="AL41" s="5"/>
    </row>
    <row r="42" spans="2:38" ht="16.5" thickTop="1" thickBot="1" x14ac:dyDescent="0.3">
      <c r="B42" s="14" t="s">
        <v>1</v>
      </c>
      <c r="C42" s="15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>
        <f>SUM(D42:AH42)</f>
        <v>0</v>
      </c>
      <c r="AL42" s="5"/>
    </row>
    <row r="43" spans="2:38" ht="15.75" thickTop="1" x14ac:dyDescent="0.25"/>
    <row r="45" spans="2:38" x14ac:dyDescent="0.25"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2:38" x14ac:dyDescent="0.25"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2:38" x14ac:dyDescent="0.25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2:38" x14ac:dyDescent="0.25"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4:16" x14ac:dyDescent="0.25"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4:16" x14ac:dyDescent="0.25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4:16" x14ac:dyDescent="0.25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4:16" x14ac:dyDescent="0.25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4:16" x14ac:dyDescent="0.25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4:16" x14ac:dyDescent="0.25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4:16" x14ac:dyDescent="0.25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4:16" x14ac:dyDescent="0.25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4:16" x14ac:dyDescent="0.25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4:16" x14ac:dyDescent="0.25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4:16" x14ac:dyDescent="0.25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4:16" x14ac:dyDescent="0.25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4:16" x14ac:dyDescent="0.25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4:16" x14ac:dyDescent="0.25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4:16" x14ac:dyDescent="0.25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4:16" x14ac:dyDescent="0.25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4:16" x14ac:dyDescent="0.25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4:16" x14ac:dyDescent="0.25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</sheetData>
  <mergeCells count="11">
    <mergeCell ref="B34:C34"/>
    <mergeCell ref="B36:AI36"/>
    <mergeCell ref="B38:C38"/>
    <mergeCell ref="B40:AI40"/>
    <mergeCell ref="B42:C42"/>
    <mergeCell ref="B12:C12"/>
    <mergeCell ref="B2:AI2"/>
    <mergeCell ref="B4:C4"/>
    <mergeCell ref="B6:AI6"/>
    <mergeCell ref="B8:C8"/>
    <mergeCell ref="B10:AI10"/>
  </mergeCells>
  <conditionalFormatting sqref="D8 J8:N8 AI4 AI8 AH12:AI12">
    <cfRule type="cellIs" dxfId="1351" priority="131" operator="lessThan">
      <formula>0</formula>
    </cfRule>
    <cfRule type="cellIs" dxfId="1350" priority="132" operator="greaterThan">
      <formula>0</formula>
    </cfRule>
  </conditionalFormatting>
  <conditionalFormatting sqref="I12">
    <cfRule type="cellIs" dxfId="1349" priority="129" operator="lessThan">
      <formula>0</formula>
    </cfRule>
    <cfRule type="cellIs" dxfId="1348" priority="130" operator="greaterThan">
      <formula>0</formula>
    </cfRule>
  </conditionalFormatting>
  <conditionalFormatting sqref="G12:H12">
    <cfRule type="cellIs" dxfId="1347" priority="127" operator="lessThan">
      <formula>0</formula>
    </cfRule>
    <cfRule type="cellIs" dxfId="1346" priority="128" operator="greaterThan">
      <formula>0</formula>
    </cfRule>
  </conditionalFormatting>
  <conditionalFormatting sqref="E12:F12">
    <cfRule type="cellIs" dxfId="1345" priority="125" operator="lessThan">
      <formula>0</formula>
    </cfRule>
    <cfRule type="cellIs" dxfId="1344" priority="126" operator="greaterThan">
      <formula>0</formula>
    </cfRule>
  </conditionalFormatting>
  <conditionalFormatting sqref="O8:Q8">
    <cfRule type="cellIs" dxfId="1343" priority="123" operator="lessThan">
      <formula>0</formula>
    </cfRule>
    <cfRule type="cellIs" dxfId="1342" priority="124" operator="greaterThan">
      <formula>0</formula>
    </cfRule>
  </conditionalFormatting>
  <conditionalFormatting sqref="Q12">
    <cfRule type="cellIs" dxfId="1341" priority="121" operator="lessThan">
      <formula>0</formula>
    </cfRule>
    <cfRule type="cellIs" dxfId="1340" priority="122" operator="greaterThan">
      <formula>0</formula>
    </cfRule>
  </conditionalFormatting>
  <conditionalFormatting sqref="R8:S8">
    <cfRule type="cellIs" dxfId="1339" priority="119" operator="lessThan">
      <formula>0</formula>
    </cfRule>
    <cfRule type="cellIs" dxfId="1338" priority="120" operator="greaterThan">
      <formula>0</formula>
    </cfRule>
  </conditionalFormatting>
  <conditionalFormatting sqref="R12:S12">
    <cfRule type="cellIs" dxfId="1337" priority="117" operator="lessThan">
      <formula>0</formula>
    </cfRule>
    <cfRule type="cellIs" dxfId="1336" priority="118" operator="greaterThan">
      <formula>0</formula>
    </cfRule>
  </conditionalFormatting>
  <conditionalFormatting sqref="T8:Y8">
    <cfRule type="cellIs" dxfId="1335" priority="115" operator="lessThan">
      <formula>0</formula>
    </cfRule>
    <cfRule type="cellIs" dxfId="1334" priority="116" operator="greaterThan">
      <formula>0</formula>
    </cfRule>
  </conditionalFormatting>
  <conditionalFormatting sqref="T12:Y12">
    <cfRule type="cellIs" dxfId="1333" priority="113" operator="lessThan">
      <formula>0</formula>
    </cfRule>
    <cfRule type="cellIs" dxfId="1332" priority="114" operator="greaterThan">
      <formula>0</formula>
    </cfRule>
  </conditionalFormatting>
  <conditionalFormatting sqref="Z12:AG12">
    <cfRule type="cellIs" dxfId="1331" priority="111" operator="lessThan">
      <formula>0</formula>
    </cfRule>
    <cfRule type="cellIs" dxfId="1330" priority="112" operator="greaterThan">
      <formula>0</formula>
    </cfRule>
  </conditionalFormatting>
  <conditionalFormatting sqref="D12">
    <cfRule type="cellIs" dxfId="1329" priority="109" operator="lessThan">
      <formula>0</formula>
    </cfRule>
    <cfRule type="cellIs" dxfId="1328" priority="110" operator="greaterThan">
      <formula>0</formula>
    </cfRule>
  </conditionalFormatting>
  <conditionalFormatting sqref="E8:I8">
    <cfRule type="cellIs" dxfId="1327" priority="107" operator="lessThan">
      <formula>0</formula>
    </cfRule>
    <cfRule type="cellIs" dxfId="1326" priority="108" operator="greaterThan">
      <formula>0</formula>
    </cfRule>
  </conditionalFormatting>
  <conditionalFormatting sqref="J12:P12">
    <cfRule type="cellIs" dxfId="1325" priority="105" operator="lessThan">
      <formula>0</formula>
    </cfRule>
    <cfRule type="cellIs" dxfId="1324" priority="106" operator="greaterThan">
      <formula>0</formula>
    </cfRule>
  </conditionalFormatting>
  <conditionalFormatting sqref="Z8:AH8">
    <cfRule type="cellIs" dxfId="1323" priority="103" operator="lessThan">
      <formula>0</formula>
    </cfRule>
    <cfRule type="cellIs" dxfId="1322" priority="104" operator="greaterThan">
      <formula>0</formula>
    </cfRule>
  </conditionalFormatting>
  <conditionalFormatting sqref="K4:L4">
    <cfRule type="cellIs" dxfId="1321" priority="99" operator="lessThan">
      <formula>0</formula>
    </cfRule>
    <cfRule type="cellIs" dxfId="1320" priority="100" operator="greaterThan">
      <formula>0</formula>
    </cfRule>
  </conditionalFormatting>
  <conditionalFormatting sqref="S4">
    <cfRule type="cellIs" dxfId="1319" priority="95" operator="lessThan">
      <formula>0</formula>
    </cfRule>
    <cfRule type="cellIs" dxfId="1318" priority="96" operator="greaterThan">
      <formula>0</formula>
    </cfRule>
  </conditionalFormatting>
  <conditionalFormatting sqref="Y4">
    <cfRule type="cellIs" dxfId="1317" priority="91" operator="lessThan">
      <formula>0</formula>
    </cfRule>
    <cfRule type="cellIs" dxfId="1316" priority="92" operator="greaterThan">
      <formula>0</formula>
    </cfRule>
  </conditionalFormatting>
  <conditionalFormatting sqref="AD4">
    <cfRule type="cellIs" dxfId="1315" priority="89" operator="lessThan">
      <formula>0</formula>
    </cfRule>
    <cfRule type="cellIs" dxfId="1314" priority="90" operator="greaterThan">
      <formula>0</formula>
    </cfRule>
  </conditionalFormatting>
  <conditionalFormatting sqref="AG4">
    <cfRule type="cellIs" dxfId="1313" priority="87" operator="lessThan">
      <formula>0</formula>
    </cfRule>
    <cfRule type="cellIs" dxfId="1312" priority="88" operator="greaterThan">
      <formula>0</formula>
    </cfRule>
  </conditionalFormatting>
  <conditionalFormatting sqref="AH4">
    <cfRule type="cellIs" dxfId="1311" priority="85" operator="lessThan">
      <formula>0</formula>
    </cfRule>
    <cfRule type="cellIs" dxfId="1310" priority="86" operator="greaterThan">
      <formula>0</formula>
    </cfRule>
  </conditionalFormatting>
  <conditionalFormatting sqref="D4">
    <cfRule type="cellIs" dxfId="1309" priority="83" operator="lessThan">
      <formula>0</formula>
    </cfRule>
    <cfRule type="cellIs" dxfId="1308" priority="84" operator="greaterThan">
      <formula>0</formula>
    </cfRule>
  </conditionalFormatting>
  <conditionalFormatting sqref="E4:F4">
    <cfRule type="cellIs" dxfId="1307" priority="81" operator="lessThan">
      <formula>0</formula>
    </cfRule>
    <cfRule type="cellIs" dxfId="1306" priority="82" operator="greaterThan">
      <formula>0</formula>
    </cfRule>
  </conditionalFormatting>
  <conditionalFormatting sqref="G4:I4">
    <cfRule type="cellIs" dxfId="1305" priority="79" operator="lessThan">
      <formula>0</formula>
    </cfRule>
    <cfRule type="cellIs" dxfId="1304" priority="80" operator="greaterThan">
      <formula>0</formula>
    </cfRule>
  </conditionalFormatting>
  <conditionalFormatting sqref="J4">
    <cfRule type="cellIs" dxfId="1303" priority="77" operator="lessThan">
      <formula>0</formula>
    </cfRule>
    <cfRule type="cellIs" dxfId="1302" priority="78" operator="greaterThan">
      <formula>0</formula>
    </cfRule>
  </conditionalFormatting>
  <conditionalFormatting sqref="M4">
    <cfRule type="cellIs" dxfId="1301" priority="75" operator="lessThan">
      <formula>0</formula>
    </cfRule>
    <cfRule type="cellIs" dxfId="1300" priority="76" operator="greaterThan">
      <formula>0</formula>
    </cfRule>
  </conditionalFormatting>
  <conditionalFormatting sqref="N4:P4">
    <cfRule type="cellIs" dxfId="1299" priority="73" operator="lessThan">
      <formula>0</formula>
    </cfRule>
    <cfRule type="cellIs" dxfId="1298" priority="74" operator="greaterThan">
      <formula>0</formula>
    </cfRule>
  </conditionalFormatting>
  <conditionalFormatting sqref="Q4">
    <cfRule type="cellIs" dxfId="1297" priority="71" operator="lessThan">
      <formula>0</formula>
    </cfRule>
    <cfRule type="cellIs" dxfId="1296" priority="72" operator="greaterThan">
      <formula>0</formula>
    </cfRule>
  </conditionalFormatting>
  <conditionalFormatting sqref="R4">
    <cfRule type="cellIs" dxfId="1295" priority="69" operator="lessThan">
      <formula>0</formula>
    </cfRule>
    <cfRule type="cellIs" dxfId="1294" priority="70" operator="greaterThan">
      <formula>0</formula>
    </cfRule>
  </conditionalFormatting>
  <conditionalFormatting sqref="T4:X4">
    <cfRule type="cellIs" dxfId="1293" priority="67" operator="lessThan">
      <formula>0</formula>
    </cfRule>
    <cfRule type="cellIs" dxfId="1292" priority="68" operator="greaterThan">
      <formula>0</formula>
    </cfRule>
  </conditionalFormatting>
  <conditionalFormatting sqref="Z4:AC4">
    <cfRule type="cellIs" dxfId="1291" priority="65" operator="lessThan">
      <formula>0</formula>
    </cfRule>
    <cfRule type="cellIs" dxfId="1290" priority="66" operator="greaterThan">
      <formula>0</formula>
    </cfRule>
  </conditionalFormatting>
  <conditionalFormatting sqref="AE4:AF4">
    <cfRule type="cellIs" dxfId="1289" priority="63" operator="lessThan">
      <formula>0</formula>
    </cfRule>
    <cfRule type="cellIs" dxfId="1288" priority="64" operator="greaterThan">
      <formula>0</formula>
    </cfRule>
  </conditionalFormatting>
  <conditionalFormatting sqref="D38 AI34 AI38 AI42 J38:P38">
    <cfRule type="cellIs" dxfId="1287" priority="61" operator="lessThan">
      <formula>0</formula>
    </cfRule>
    <cfRule type="cellIs" dxfId="1286" priority="62" operator="greaterThan">
      <formula>0</formula>
    </cfRule>
  </conditionalFormatting>
  <conditionalFormatting sqref="I42">
    <cfRule type="cellIs" dxfId="1285" priority="59" operator="lessThan">
      <formula>0</formula>
    </cfRule>
    <cfRule type="cellIs" dxfId="1284" priority="60" operator="greaterThan">
      <formula>0</formula>
    </cfRule>
  </conditionalFormatting>
  <conditionalFormatting sqref="G42:H42">
    <cfRule type="cellIs" dxfId="1283" priority="57" operator="lessThan">
      <formula>0</formula>
    </cfRule>
    <cfRule type="cellIs" dxfId="1282" priority="58" operator="greaterThan">
      <formula>0</formula>
    </cfRule>
  </conditionalFormatting>
  <conditionalFormatting sqref="E42:F42">
    <cfRule type="cellIs" dxfId="1281" priority="55" operator="lessThan">
      <formula>0</formula>
    </cfRule>
    <cfRule type="cellIs" dxfId="1280" priority="56" operator="greaterThan">
      <formula>0</formula>
    </cfRule>
  </conditionalFormatting>
  <conditionalFormatting sqref="Q38">
    <cfRule type="cellIs" dxfId="1279" priority="53" operator="lessThan">
      <formula>0</formula>
    </cfRule>
    <cfRule type="cellIs" dxfId="1278" priority="54" operator="greaterThan">
      <formula>0</formula>
    </cfRule>
  </conditionalFormatting>
  <conditionalFormatting sqref="R38:S38">
    <cfRule type="cellIs" dxfId="1277" priority="51" operator="lessThan">
      <formula>0</formula>
    </cfRule>
    <cfRule type="cellIs" dxfId="1276" priority="52" operator="greaterThan">
      <formula>0</formula>
    </cfRule>
  </conditionalFormatting>
  <conditionalFormatting sqref="T38:V38">
    <cfRule type="cellIs" dxfId="1275" priority="49" operator="lessThan">
      <formula>0</formula>
    </cfRule>
    <cfRule type="cellIs" dxfId="1274" priority="50" operator="greaterThan">
      <formula>0</formula>
    </cfRule>
  </conditionalFormatting>
  <conditionalFormatting sqref="T42:V42">
    <cfRule type="cellIs" dxfId="1273" priority="47" operator="lessThan">
      <formula>0</formula>
    </cfRule>
    <cfRule type="cellIs" dxfId="1272" priority="48" operator="greaterThan">
      <formula>0</formula>
    </cfRule>
  </conditionalFormatting>
  <conditionalFormatting sqref="T42:AH42">
    <cfRule type="cellIs" dxfId="1271" priority="45" operator="lessThan">
      <formula>0</formula>
    </cfRule>
    <cfRule type="cellIs" dxfId="1270" priority="46" operator="greaterThan">
      <formula>0</formula>
    </cfRule>
  </conditionalFormatting>
  <conditionalFormatting sqref="E38:I38">
    <cfRule type="cellIs" dxfId="1269" priority="43" operator="lessThan">
      <formula>0</formula>
    </cfRule>
    <cfRule type="cellIs" dxfId="1268" priority="44" operator="greaterThan">
      <formula>0</formula>
    </cfRule>
  </conditionalFormatting>
  <conditionalFormatting sqref="J42:K42">
    <cfRule type="cellIs" dxfId="1267" priority="41" operator="lessThan">
      <formula>0</formula>
    </cfRule>
    <cfRule type="cellIs" dxfId="1266" priority="42" operator="greaterThan">
      <formula>0</formula>
    </cfRule>
  </conditionalFormatting>
  <conditionalFormatting sqref="AC38:AH38">
    <cfRule type="cellIs" dxfId="1265" priority="39" operator="lessThan">
      <formula>0</formula>
    </cfRule>
    <cfRule type="cellIs" dxfId="1264" priority="40" operator="greaterThan">
      <formula>0</formula>
    </cfRule>
  </conditionalFormatting>
  <conditionalFormatting sqref="D34:H34">
    <cfRule type="cellIs" dxfId="1263" priority="37" operator="lessThan">
      <formula>0</formula>
    </cfRule>
    <cfRule type="cellIs" dxfId="1262" priority="38" operator="greaterThan">
      <formula>0</formula>
    </cfRule>
  </conditionalFormatting>
  <conditionalFormatting sqref="I34">
    <cfRule type="cellIs" dxfId="1261" priority="35" operator="lessThan">
      <formula>0</formula>
    </cfRule>
    <cfRule type="cellIs" dxfId="1260" priority="36" operator="greaterThan">
      <formula>0</formula>
    </cfRule>
  </conditionalFormatting>
  <conditionalFormatting sqref="Q34:R34">
    <cfRule type="cellIs" dxfId="1259" priority="33" operator="lessThan">
      <formula>0</formula>
    </cfRule>
    <cfRule type="cellIs" dxfId="1258" priority="34" operator="greaterThan">
      <formula>0</formula>
    </cfRule>
  </conditionalFormatting>
  <conditionalFormatting sqref="S34:V34">
    <cfRule type="cellIs" dxfId="1257" priority="31" operator="lessThan">
      <formula>0</formula>
    </cfRule>
    <cfRule type="cellIs" dxfId="1256" priority="32" operator="greaterThan">
      <formula>0</formula>
    </cfRule>
  </conditionalFormatting>
  <conditionalFormatting sqref="W34">
    <cfRule type="cellIs" dxfId="1255" priority="29" operator="lessThan">
      <formula>0</formula>
    </cfRule>
    <cfRule type="cellIs" dxfId="1254" priority="30" operator="greaterThan">
      <formula>0</formula>
    </cfRule>
  </conditionalFormatting>
  <conditionalFormatting sqref="X34:AA34">
    <cfRule type="cellIs" dxfId="1253" priority="27" operator="lessThan">
      <formula>0</formula>
    </cfRule>
    <cfRule type="cellIs" dxfId="1252" priority="28" operator="greaterThan">
      <formula>0</formula>
    </cfRule>
  </conditionalFormatting>
  <conditionalFormatting sqref="AD34">
    <cfRule type="cellIs" dxfId="1251" priority="25" operator="lessThan">
      <formula>0</formula>
    </cfRule>
    <cfRule type="cellIs" dxfId="1250" priority="26" operator="greaterThan">
      <formula>0</formula>
    </cfRule>
  </conditionalFormatting>
  <conditionalFormatting sqref="AF34:AG34">
    <cfRule type="cellIs" dxfId="1249" priority="23" operator="lessThan">
      <formula>0</formula>
    </cfRule>
    <cfRule type="cellIs" dxfId="1248" priority="24" operator="greaterThan">
      <formula>0</formula>
    </cfRule>
  </conditionalFormatting>
  <conditionalFormatting sqref="AH34">
    <cfRule type="cellIs" dxfId="1247" priority="21" operator="lessThan">
      <formula>0</formula>
    </cfRule>
    <cfRule type="cellIs" dxfId="1246" priority="22" operator="greaterThan">
      <formula>0</formula>
    </cfRule>
  </conditionalFormatting>
  <conditionalFormatting sqref="D42">
    <cfRule type="cellIs" dxfId="1245" priority="19" operator="lessThan">
      <formula>0</formula>
    </cfRule>
    <cfRule type="cellIs" dxfId="1244" priority="20" operator="greaterThan">
      <formula>0</formula>
    </cfRule>
  </conditionalFormatting>
  <conditionalFormatting sqref="AB34">
    <cfRule type="cellIs" dxfId="1243" priority="17" operator="lessThan">
      <formula>0</formula>
    </cfRule>
    <cfRule type="cellIs" dxfId="1242" priority="18" operator="greaterThan">
      <formula>0</formula>
    </cfRule>
  </conditionalFormatting>
  <conditionalFormatting sqref="W38:AB38">
    <cfRule type="cellIs" dxfId="1241" priority="15" operator="lessThan">
      <formula>0</formula>
    </cfRule>
    <cfRule type="cellIs" dxfId="1240" priority="16" operator="greaterThan">
      <formula>0</formula>
    </cfRule>
  </conditionalFormatting>
  <conditionalFormatting sqref="W42:AB42">
    <cfRule type="cellIs" dxfId="1239" priority="13" operator="lessThan">
      <formula>0</formula>
    </cfRule>
    <cfRule type="cellIs" dxfId="1238" priority="14" operator="greaterThan">
      <formula>0</formula>
    </cfRule>
  </conditionalFormatting>
  <conditionalFormatting sqref="AC34">
    <cfRule type="cellIs" dxfId="1237" priority="11" operator="lessThan">
      <formula>0</formula>
    </cfRule>
    <cfRule type="cellIs" dxfId="1236" priority="12" operator="greaterThan">
      <formula>0</formula>
    </cfRule>
  </conditionalFormatting>
  <conditionalFormatting sqref="AE34">
    <cfRule type="cellIs" dxfId="1235" priority="9" operator="lessThan">
      <formula>0</formula>
    </cfRule>
    <cfRule type="cellIs" dxfId="1234" priority="10" operator="greaterThan">
      <formula>0</formula>
    </cfRule>
  </conditionalFormatting>
  <conditionalFormatting sqref="AH42">
    <cfRule type="cellIs" dxfId="1233" priority="7" operator="lessThan">
      <formula>0</formula>
    </cfRule>
    <cfRule type="cellIs" dxfId="1232" priority="8" operator="greaterThan">
      <formula>0</formula>
    </cfRule>
  </conditionalFormatting>
  <conditionalFormatting sqref="J34:P34">
    <cfRule type="cellIs" dxfId="1231" priority="5" operator="lessThan">
      <formula>0</formula>
    </cfRule>
    <cfRule type="cellIs" dxfId="1230" priority="6" operator="greaterThan">
      <formula>0</formula>
    </cfRule>
  </conditionalFormatting>
  <conditionalFormatting sqref="L42:S42">
    <cfRule type="cellIs" dxfId="1229" priority="3" operator="lessThan">
      <formula>0</formula>
    </cfRule>
    <cfRule type="cellIs" dxfId="1228" priority="4" operator="greaterThan">
      <formula>0</formula>
    </cfRule>
  </conditionalFormatting>
  <conditionalFormatting sqref="L42:S42">
    <cfRule type="cellIs" dxfId="1227" priority="1" operator="lessThan">
      <formula>0</formula>
    </cfRule>
    <cfRule type="cellIs" dxfId="1226" priority="2" operator="greater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52"/>
  <sheetViews>
    <sheetView topLeftCell="A27" workbookViewId="0">
      <selection activeCell="A45" sqref="A45:XFD8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8" width="11.5703125" style="1" bestFit="1" customWidth="1"/>
    <col min="19" max="19" width="14.28515625" style="1" bestFit="1" customWidth="1"/>
    <col min="20" max="33" width="11.5703125" style="1" bestFit="1" customWidth="1"/>
    <col min="34" max="34" width="11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6" t="s">
        <v>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4" t="s">
        <v>1</v>
      </c>
      <c r="C4" s="15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6" t="s">
        <v>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4" t="s">
        <v>2</v>
      </c>
      <c r="C8" s="15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6" t="s">
        <v>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4" t="s">
        <v>1</v>
      </c>
      <c r="C12" s="1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0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8"/>
      <c r="R15" s="8"/>
      <c r="S15" s="8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29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4:29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29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29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4:29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29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Z22" s="6"/>
      <c r="AC22" s="6"/>
    </row>
    <row r="23" spans="4:29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4:29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W24" s="6"/>
    </row>
    <row r="25" spans="4:29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4:29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29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29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0"/>
      <c r="P28" s="6"/>
    </row>
    <row r="29" spans="4:29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S29" s="8"/>
    </row>
    <row r="30" spans="4:29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S30" s="8"/>
    </row>
    <row r="31" spans="4:29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S31" s="8"/>
    </row>
    <row r="32" spans="4:29" ht="15.75" thickBot="1" x14ac:dyDescent="0.3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2:38" ht="21.75" customHeight="1" thickTop="1" thickBot="1" x14ac:dyDescent="0.3">
      <c r="B33" s="2"/>
      <c r="C33" s="2" t="s">
        <v>0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4">
        <v>14</v>
      </c>
      <c r="R33" s="4">
        <v>15</v>
      </c>
      <c r="S33" s="4">
        <v>16</v>
      </c>
      <c r="T33" s="4">
        <v>17</v>
      </c>
      <c r="U33" s="4">
        <v>18</v>
      </c>
      <c r="V33" s="4">
        <v>19</v>
      </c>
      <c r="W33" s="4">
        <v>20</v>
      </c>
      <c r="X33" s="4">
        <v>21</v>
      </c>
      <c r="Y33" s="4">
        <v>22</v>
      </c>
      <c r="Z33" s="4">
        <v>23</v>
      </c>
      <c r="AA33" s="4">
        <v>24</v>
      </c>
      <c r="AB33" s="4">
        <v>25</v>
      </c>
      <c r="AC33" s="4">
        <v>26</v>
      </c>
      <c r="AD33" s="4">
        <v>27</v>
      </c>
      <c r="AE33" s="4">
        <v>28</v>
      </c>
      <c r="AF33" s="4">
        <v>29</v>
      </c>
      <c r="AG33" s="4">
        <v>30</v>
      </c>
      <c r="AH33" s="4">
        <v>31</v>
      </c>
      <c r="AI33" s="3" t="s">
        <v>1</v>
      </c>
    </row>
    <row r="34" spans="2:38" ht="16.5" thickTop="1" thickBot="1" x14ac:dyDescent="0.3">
      <c r="B34" s="14" t="s">
        <v>1</v>
      </c>
      <c r="C34" s="15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>
        <f>SUM(D34:AH34)</f>
        <v>0</v>
      </c>
      <c r="AK34" s="5"/>
      <c r="AL34" s="5"/>
    </row>
    <row r="35" spans="2:38" ht="15.75" thickTop="1" x14ac:dyDescent="0.25">
      <c r="AK35" s="5"/>
      <c r="AL35" s="5"/>
    </row>
    <row r="36" spans="2:38" ht="15.75" thickBot="1" x14ac:dyDescent="0.3">
      <c r="B36" s="16" t="s">
        <v>25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K36" s="5"/>
      <c r="AL36" s="5"/>
    </row>
    <row r="37" spans="2:38" ht="16.5" thickTop="1" thickBot="1" x14ac:dyDescent="0.3">
      <c r="B37" s="2"/>
      <c r="C37" s="2" t="s">
        <v>0</v>
      </c>
      <c r="D37" s="2">
        <v>1</v>
      </c>
      <c r="E37" s="2">
        <v>2</v>
      </c>
      <c r="F37" s="2">
        <v>3</v>
      </c>
      <c r="G37" s="2">
        <v>4</v>
      </c>
      <c r="H37" s="2">
        <v>5</v>
      </c>
      <c r="I37" s="2">
        <v>6</v>
      </c>
      <c r="J37" s="2">
        <v>7</v>
      </c>
      <c r="K37" s="2">
        <v>8</v>
      </c>
      <c r="L37" s="2">
        <v>9</v>
      </c>
      <c r="M37" s="2">
        <v>10</v>
      </c>
      <c r="N37" s="2">
        <v>11</v>
      </c>
      <c r="O37" s="2">
        <v>12</v>
      </c>
      <c r="P37" s="2">
        <v>13</v>
      </c>
      <c r="Q37" s="4">
        <v>14</v>
      </c>
      <c r="R37" s="4">
        <v>15</v>
      </c>
      <c r="S37" s="4">
        <v>16</v>
      </c>
      <c r="T37" s="4">
        <v>17</v>
      </c>
      <c r="U37" s="4">
        <v>18</v>
      </c>
      <c r="V37" s="4">
        <v>19</v>
      </c>
      <c r="W37" s="4">
        <v>20</v>
      </c>
      <c r="X37" s="4">
        <v>21</v>
      </c>
      <c r="Y37" s="4">
        <v>22</v>
      </c>
      <c r="Z37" s="4">
        <v>23</v>
      </c>
      <c r="AA37" s="4">
        <v>24</v>
      </c>
      <c r="AB37" s="4">
        <v>25</v>
      </c>
      <c r="AC37" s="4">
        <v>26</v>
      </c>
      <c r="AD37" s="4">
        <v>27</v>
      </c>
      <c r="AE37" s="4">
        <v>28</v>
      </c>
      <c r="AF37" s="4">
        <v>29</v>
      </c>
      <c r="AG37" s="4">
        <v>30</v>
      </c>
      <c r="AH37" s="4">
        <v>31</v>
      </c>
      <c r="AI37" s="3" t="s">
        <v>2</v>
      </c>
      <c r="AK37" s="5"/>
      <c r="AL37" s="5"/>
    </row>
    <row r="38" spans="2:38" ht="16.5" thickTop="1" thickBot="1" x14ac:dyDescent="0.3">
      <c r="B38" s="14" t="s">
        <v>2</v>
      </c>
      <c r="C38" s="15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 t="e">
        <f>AVERAGE(D38:AH38)</f>
        <v>#DIV/0!</v>
      </c>
      <c r="AL38" s="5"/>
    </row>
    <row r="39" spans="2:38" ht="15.75" thickTop="1" x14ac:dyDescent="0.25">
      <c r="AL39" s="5"/>
    </row>
    <row r="40" spans="2:38" ht="15.75" thickBot="1" x14ac:dyDescent="0.3">
      <c r="B40" s="16" t="s">
        <v>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K40" s="5"/>
      <c r="AL40" s="5"/>
    </row>
    <row r="41" spans="2:38" ht="16.5" thickTop="1" thickBot="1" x14ac:dyDescent="0.3">
      <c r="B41" s="2"/>
      <c r="C41" s="2" t="s">
        <v>0</v>
      </c>
      <c r="D41" s="2">
        <v>1</v>
      </c>
      <c r="E41" s="2">
        <v>2</v>
      </c>
      <c r="F41" s="2">
        <v>3</v>
      </c>
      <c r="G41" s="2">
        <v>4</v>
      </c>
      <c r="H41" s="2">
        <v>5</v>
      </c>
      <c r="I41" s="2">
        <v>6</v>
      </c>
      <c r="J41" s="2">
        <v>7</v>
      </c>
      <c r="K41" s="2">
        <v>8</v>
      </c>
      <c r="L41" s="2">
        <v>9</v>
      </c>
      <c r="M41" s="2">
        <v>10</v>
      </c>
      <c r="N41" s="2">
        <v>11</v>
      </c>
      <c r="O41" s="2">
        <v>12</v>
      </c>
      <c r="P41" s="2">
        <v>13</v>
      </c>
      <c r="Q41" s="4">
        <v>14</v>
      </c>
      <c r="R41" s="4">
        <v>15</v>
      </c>
      <c r="S41" s="4">
        <v>16</v>
      </c>
      <c r="T41" s="4">
        <v>17</v>
      </c>
      <c r="U41" s="4">
        <v>18</v>
      </c>
      <c r="V41" s="4">
        <v>19</v>
      </c>
      <c r="W41" s="4">
        <v>20</v>
      </c>
      <c r="X41" s="4">
        <v>21</v>
      </c>
      <c r="Y41" s="4">
        <v>22</v>
      </c>
      <c r="Z41" s="4">
        <v>23</v>
      </c>
      <c r="AA41" s="4">
        <v>24</v>
      </c>
      <c r="AB41" s="4">
        <v>25</v>
      </c>
      <c r="AC41" s="4">
        <v>26</v>
      </c>
      <c r="AD41" s="4">
        <v>27</v>
      </c>
      <c r="AE41" s="4">
        <v>28</v>
      </c>
      <c r="AF41" s="4">
        <v>29</v>
      </c>
      <c r="AG41" s="4">
        <v>30</v>
      </c>
      <c r="AH41" s="4">
        <v>31</v>
      </c>
      <c r="AI41" s="3" t="s">
        <v>1</v>
      </c>
      <c r="AK41" s="5"/>
      <c r="AL41" s="5"/>
    </row>
    <row r="42" spans="2:38" ht="16.5" thickTop="1" thickBot="1" x14ac:dyDescent="0.3">
      <c r="B42" s="14" t="s">
        <v>1</v>
      </c>
      <c r="C42" s="15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>
        <f>SUM(D42:AH42)</f>
        <v>0</v>
      </c>
      <c r="AL42" s="5"/>
    </row>
    <row r="43" spans="2:38" ht="15.75" thickTop="1" x14ac:dyDescent="0.25"/>
    <row r="45" spans="2:38" x14ac:dyDescent="0.25"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2:38" x14ac:dyDescent="0.25"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2:38" x14ac:dyDescent="0.25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2:38" x14ac:dyDescent="0.25"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4:16" x14ac:dyDescent="0.25"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4:16" x14ac:dyDescent="0.25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4:16" x14ac:dyDescent="0.25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4:16" x14ac:dyDescent="0.25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</sheetData>
  <mergeCells count="11">
    <mergeCell ref="B34:C34"/>
    <mergeCell ref="B36:AI36"/>
    <mergeCell ref="B38:C38"/>
    <mergeCell ref="B40:AI40"/>
    <mergeCell ref="B42:C42"/>
    <mergeCell ref="B12:C12"/>
    <mergeCell ref="B2:AI2"/>
    <mergeCell ref="B4:C4"/>
    <mergeCell ref="B6:AI6"/>
    <mergeCell ref="B8:C8"/>
    <mergeCell ref="B10:AI10"/>
  </mergeCells>
  <conditionalFormatting sqref="D8 J8:N8 AI4 AI8 AI12">
    <cfRule type="cellIs" dxfId="1225" priority="123" operator="lessThan">
      <formula>0</formula>
    </cfRule>
    <cfRule type="cellIs" dxfId="1224" priority="124" operator="greaterThan">
      <formula>0</formula>
    </cfRule>
  </conditionalFormatting>
  <conditionalFormatting sqref="I12">
    <cfRule type="cellIs" dxfId="1223" priority="121" operator="lessThan">
      <formula>0</formula>
    </cfRule>
    <cfRule type="cellIs" dxfId="1222" priority="122" operator="greaterThan">
      <formula>0</formula>
    </cfRule>
  </conditionalFormatting>
  <conditionalFormatting sqref="G12:H12">
    <cfRule type="cellIs" dxfId="1221" priority="119" operator="lessThan">
      <formula>0</formula>
    </cfRule>
    <cfRule type="cellIs" dxfId="1220" priority="120" operator="greaterThan">
      <formula>0</formula>
    </cfRule>
  </conditionalFormatting>
  <conditionalFormatting sqref="E12:F12">
    <cfRule type="cellIs" dxfId="1219" priority="117" operator="lessThan">
      <formula>0</formula>
    </cfRule>
    <cfRule type="cellIs" dxfId="1218" priority="118" operator="greaterThan">
      <formula>0</formula>
    </cfRule>
  </conditionalFormatting>
  <conditionalFormatting sqref="O8:Q8">
    <cfRule type="cellIs" dxfId="1217" priority="115" operator="lessThan">
      <formula>0</formula>
    </cfRule>
    <cfRule type="cellIs" dxfId="1216" priority="116" operator="greaterThan">
      <formula>0</formula>
    </cfRule>
  </conditionalFormatting>
  <conditionalFormatting sqref="Q12">
    <cfRule type="cellIs" dxfId="1215" priority="113" operator="lessThan">
      <formula>0</formula>
    </cfRule>
    <cfRule type="cellIs" dxfId="1214" priority="114" operator="greaterThan">
      <formula>0</formula>
    </cfRule>
  </conditionalFormatting>
  <conditionalFormatting sqref="R8:S8">
    <cfRule type="cellIs" dxfId="1213" priority="111" operator="lessThan">
      <formula>0</formula>
    </cfRule>
    <cfRule type="cellIs" dxfId="1212" priority="112" operator="greaterThan">
      <formula>0</formula>
    </cfRule>
  </conditionalFormatting>
  <conditionalFormatting sqref="R12:S12">
    <cfRule type="cellIs" dxfId="1211" priority="109" operator="lessThan">
      <formula>0</formula>
    </cfRule>
    <cfRule type="cellIs" dxfId="1210" priority="110" operator="greaterThan">
      <formula>0</formula>
    </cfRule>
  </conditionalFormatting>
  <conditionalFormatting sqref="T8:V8">
    <cfRule type="cellIs" dxfId="1209" priority="107" operator="lessThan">
      <formula>0</formula>
    </cfRule>
    <cfRule type="cellIs" dxfId="1208" priority="108" operator="greaterThan">
      <formula>0</formula>
    </cfRule>
  </conditionalFormatting>
  <conditionalFormatting sqref="O12:V12">
    <cfRule type="cellIs" dxfId="1207" priority="105" operator="lessThan">
      <formula>0</formula>
    </cfRule>
    <cfRule type="cellIs" dxfId="1206" priority="106" operator="greaterThan">
      <formula>0</formula>
    </cfRule>
  </conditionalFormatting>
  <conditionalFormatting sqref="AC12:AG12">
    <cfRule type="cellIs" dxfId="1205" priority="103" operator="lessThan">
      <formula>0</formula>
    </cfRule>
    <cfRule type="cellIs" dxfId="1204" priority="104" operator="greaterThan">
      <formula>0</formula>
    </cfRule>
  </conditionalFormatting>
  <conditionalFormatting sqref="E8:I8">
    <cfRule type="cellIs" dxfId="1203" priority="99" operator="lessThan">
      <formula>0</formula>
    </cfRule>
    <cfRule type="cellIs" dxfId="1202" priority="100" operator="greaterThan">
      <formula>0</formula>
    </cfRule>
  </conditionalFormatting>
  <conditionalFormatting sqref="J12:P12">
    <cfRule type="cellIs" dxfId="1201" priority="97" operator="lessThan">
      <formula>0</formula>
    </cfRule>
    <cfRule type="cellIs" dxfId="1200" priority="98" operator="greaterThan">
      <formula>0</formula>
    </cfRule>
  </conditionalFormatting>
  <conditionalFormatting sqref="AC8:AH8">
    <cfRule type="cellIs" dxfId="1199" priority="95" operator="lessThan">
      <formula>0</formula>
    </cfRule>
    <cfRule type="cellIs" dxfId="1198" priority="96" operator="greaterThan">
      <formula>0</formula>
    </cfRule>
  </conditionalFormatting>
  <conditionalFormatting sqref="D4:H4">
    <cfRule type="cellIs" dxfId="1197" priority="93" operator="lessThan">
      <formula>0</formula>
    </cfRule>
    <cfRule type="cellIs" dxfId="1196" priority="94" operator="greaterThan">
      <formula>0</formula>
    </cfRule>
  </conditionalFormatting>
  <conditionalFormatting sqref="I4:L4">
    <cfRule type="cellIs" dxfId="1195" priority="91" operator="lessThan">
      <formula>0</formula>
    </cfRule>
    <cfRule type="cellIs" dxfId="1194" priority="92" operator="greaterThan">
      <formula>0</formula>
    </cfRule>
  </conditionalFormatting>
  <conditionalFormatting sqref="M4:R4">
    <cfRule type="cellIs" dxfId="1193" priority="89" operator="lessThan">
      <formula>0</formula>
    </cfRule>
    <cfRule type="cellIs" dxfId="1192" priority="90" operator="greaterThan">
      <formula>0</formula>
    </cfRule>
  </conditionalFormatting>
  <conditionalFormatting sqref="S4:V4">
    <cfRule type="cellIs" dxfId="1191" priority="87" operator="lessThan">
      <formula>0</formula>
    </cfRule>
    <cfRule type="cellIs" dxfId="1190" priority="88" operator="greaterThan">
      <formula>0</formula>
    </cfRule>
  </conditionalFormatting>
  <conditionalFormatting sqref="W4">
    <cfRule type="cellIs" dxfId="1189" priority="85" operator="lessThan">
      <formula>0</formula>
    </cfRule>
    <cfRule type="cellIs" dxfId="1188" priority="86" operator="greaterThan">
      <formula>0</formula>
    </cfRule>
  </conditionalFormatting>
  <conditionalFormatting sqref="X4:AA4">
    <cfRule type="cellIs" dxfId="1187" priority="83" operator="lessThan">
      <formula>0</formula>
    </cfRule>
    <cfRule type="cellIs" dxfId="1186" priority="84" operator="greaterThan">
      <formula>0</formula>
    </cfRule>
  </conditionalFormatting>
  <conditionalFormatting sqref="AD4">
    <cfRule type="cellIs" dxfId="1185" priority="81" operator="lessThan">
      <formula>0</formula>
    </cfRule>
    <cfRule type="cellIs" dxfId="1184" priority="82" operator="greaterThan">
      <formula>0</formula>
    </cfRule>
  </conditionalFormatting>
  <conditionalFormatting sqref="AF4:AG4">
    <cfRule type="cellIs" dxfId="1183" priority="79" operator="lessThan">
      <formula>0</formula>
    </cfRule>
    <cfRule type="cellIs" dxfId="1182" priority="80" operator="greaterThan">
      <formula>0</formula>
    </cfRule>
  </conditionalFormatting>
  <conditionalFormatting sqref="AH4">
    <cfRule type="cellIs" dxfId="1181" priority="77" operator="lessThan">
      <formula>0</formula>
    </cfRule>
    <cfRule type="cellIs" dxfId="1180" priority="78" operator="greaterThan">
      <formula>0</formula>
    </cfRule>
  </conditionalFormatting>
  <conditionalFormatting sqref="D12">
    <cfRule type="cellIs" dxfId="1179" priority="75" operator="lessThan">
      <formula>0</formula>
    </cfRule>
    <cfRule type="cellIs" dxfId="1178" priority="76" operator="greaterThan">
      <formula>0</formula>
    </cfRule>
  </conditionalFormatting>
  <conditionalFormatting sqref="AB4">
    <cfRule type="cellIs" dxfId="1177" priority="73" operator="lessThan">
      <formula>0</formula>
    </cfRule>
    <cfRule type="cellIs" dxfId="1176" priority="74" operator="greaterThan">
      <formula>0</formula>
    </cfRule>
  </conditionalFormatting>
  <conditionalFormatting sqref="W8:AB8">
    <cfRule type="cellIs" dxfId="1175" priority="71" operator="lessThan">
      <formula>0</formula>
    </cfRule>
    <cfRule type="cellIs" dxfId="1174" priority="72" operator="greaterThan">
      <formula>0</formula>
    </cfRule>
  </conditionalFormatting>
  <conditionalFormatting sqref="W12:AB12">
    <cfRule type="cellIs" dxfId="1173" priority="69" operator="lessThan">
      <formula>0</formula>
    </cfRule>
    <cfRule type="cellIs" dxfId="1172" priority="70" operator="greaterThan">
      <formula>0</formula>
    </cfRule>
  </conditionalFormatting>
  <conditionalFormatting sqref="AC4">
    <cfRule type="cellIs" dxfId="1171" priority="67" operator="lessThan">
      <formula>0</formula>
    </cfRule>
    <cfRule type="cellIs" dxfId="1170" priority="68" operator="greaterThan">
      <formula>0</formula>
    </cfRule>
  </conditionalFormatting>
  <conditionalFormatting sqref="AE4">
    <cfRule type="cellIs" dxfId="1169" priority="65" operator="lessThan">
      <formula>0</formula>
    </cfRule>
    <cfRule type="cellIs" dxfId="1168" priority="66" operator="greaterThan">
      <formula>0</formula>
    </cfRule>
  </conditionalFormatting>
  <conditionalFormatting sqref="AH12">
    <cfRule type="cellIs" dxfId="1167" priority="63" operator="lessThan">
      <formula>0</formula>
    </cfRule>
    <cfRule type="cellIs" dxfId="1166" priority="64" operator="greaterThan">
      <formula>0</formula>
    </cfRule>
  </conditionalFormatting>
  <conditionalFormatting sqref="D38 AI34 AI38 AI42 J38:P38">
    <cfRule type="cellIs" dxfId="1165" priority="61" operator="lessThan">
      <formula>0</formula>
    </cfRule>
    <cfRule type="cellIs" dxfId="1164" priority="62" operator="greaterThan">
      <formula>0</formula>
    </cfRule>
  </conditionalFormatting>
  <conditionalFormatting sqref="I42">
    <cfRule type="cellIs" dxfId="1163" priority="59" operator="lessThan">
      <formula>0</formula>
    </cfRule>
    <cfRule type="cellIs" dxfId="1162" priority="60" operator="greaterThan">
      <formula>0</formula>
    </cfRule>
  </conditionalFormatting>
  <conditionalFormatting sqref="G42:H42">
    <cfRule type="cellIs" dxfId="1161" priority="57" operator="lessThan">
      <formula>0</formula>
    </cfRule>
    <cfRule type="cellIs" dxfId="1160" priority="58" operator="greaterThan">
      <formula>0</formula>
    </cfRule>
  </conditionalFormatting>
  <conditionalFormatting sqref="E42:F42">
    <cfRule type="cellIs" dxfId="1159" priority="55" operator="lessThan">
      <formula>0</formula>
    </cfRule>
    <cfRule type="cellIs" dxfId="1158" priority="56" operator="greaterThan">
      <formula>0</formula>
    </cfRule>
  </conditionalFormatting>
  <conditionalFormatting sqref="Q38">
    <cfRule type="cellIs" dxfId="1157" priority="53" operator="lessThan">
      <formula>0</formula>
    </cfRule>
    <cfRule type="cellIs" dxfId="1156" priority="54" operator="greaterThan">
      <formula>0</formula>
    </cfRule>
  </conditionalFormatting>
  <conditionalFormatting sqref="R38:S38">
    <cfRule type="cellIs" dxfId="1155" priority="51" operator="lessThan">
      <formula>0</formula>
    </cfRule>
    <cfRule type="cellIs" dxfId="1154" priority="52" operator="greaterThan">
      <formula>0</formula>
    </cfRule>
  </conditionalFormatting>
  <conditionalFormatting sqref="T38:V38">
    <cfRule type="cellIs" dxfId="1153" priority="49" operator="lessThan">
      <formula>0</formula>
    </cfRule>
    <cfRule type="cellIs" dxfId="1152" priority="50" operator="greaterThan">
      <formula>0</formula>
    </cfRule>
  </conditionalFormatting>
  <conditionalFormatting sqref="T42:V42">
    <cfRule type="cellIs" dxfId="1151" priority="47" operator="lessThan">
      <formula>0</formula>
    </cfRule>
    <cfRule type="cellIs" dxfId="1150" priority="48" operator="greaterThan">
      <formula>0</formula>
    </cfRule>
  </conditionalFormatting>
  <conditionalFormatting sqref="T42:AH42">
    <cfRule type="cellIs" dxfId="1149" priority="45" operator="lessThan">
      <formula>0</formula>
    </cfRule>
    <cfRule type="cellIs" dxfId="1148" priority="46" operator="greaterThan">
      <formula>0</formula>
    </cfRule>
  </conditionalFormatting>
  <conditionalFormatting sqref="E38:I38">
    <cfRule type="cellIs" dxfId="1147" priority="43" operator="lessThan">
      <formula>0</formula>
    </cfRule>
    <cfRule type="cellIs" dxfId="1146" priority="44" operator="greaterThan">
      <formula>0</formula>
    </cfRule>
  </conditionalFormatting>
  <conditionalFormatting sqref="J42:K42">
    <cfRule type="cellIs" dxfId="1145" priority="41" operator="lessThan">
      <formula>0</formula>
    </cfRule>
    <cfRule type="cellIs" dxfId="1144" priority="42" operator="greaterThan">
      <formula>0</formula>
    </cfRule>
  </conditionalFormatting>
  <conditionalFormatting sqref="AC38:AH38">
    <cfRule type="cellIs" dxfId="1143" priority="39" operator="lessThan">
      <formula>0</formula>
    </cfRule>
    <cfRule type="cellIs" dxfId="1142" priority="40" operator="greaterThan">
      <formula>0</formula>
    </cfRule>
  </conditionalFormatting>
  <conditionalFormatting sqref="D34:H34">
    <cfRule type="cellIs" dxfId="1141" priority="37" operator="lessThan">
      <formula>0</formula>
    </cfRule>
    <cfRule type="cellIs" dxfId="1140" priority="38" operator="greaterThan">
      <formula>0</formula>
    </cfRule>
  </conditionalFormatting>
  <conditionalFormatting sqref="I34">
    <cfRule type="cellIs" dxfId="1139" priority="35" operator="lessThan">
      <formula>0</formula>
    </cfRule>
    <cfRule type="cellIs" dxfId="1138" priority="36" operator="greaterThan">
      <formula>0</formula>
    </cfRule>
  </conditionalFormatting>
  <conditionalFormatting sqref="Q34:R34">
    <cfRule type="cellIs" dxfId="1137" priority="33" operator="lessThan">
      <formula>0</formula>
    </cfRule>
    <cfRule type="cellIs" dxfId="1136" priority="34" operator="greaterThan">
      <formula>0</formula>
    </cfRule>
  </conditionalFormatting>
  <conditionalFormatting sqref="S34:V34">
    <cfRule type="cellIs" dxfId="1135" priority="31" operator="lessThan">
      <formula>0</formula>
    </cfRule>
    <cfRule type="cellIs" dxfId="1134" priority="32" operator="greaterThan">
      <formula>0</formula>
    </cfRule>
  </conditionalFormatting>
  <conditionalFormatting sqref="W34">
    <cfRule type="cellIs" dxfId="1133" priority="29" operator="lessThan">
      <formula>0</formula>
    </cfRule>
    <cfRule type="cellIs" dxfId="1132" priority="30" operator="greaterThan">
      <formula>0</formula>
    </cfRule>
  </conditionalFormatting>
  <conditionalFormatting sqref="X34:AA34">
    <cfRule type="cellIs" dxfId="1131" priority="27" operator="lessThan">
      <formula>0</formula>
    </cfRule>
    <cfRule type="cellIs" dxfId="1130" priority="28" operator="greaterThan">
      <formula>0</formula>
    </cfRule>
  </conditionalFormatting>
  <conditionalFormatting sqref="AD34">
    <cfRule type="cellIs" dxfId="1129" priority="25" operator="lessThan">
      <formula>0</formula>
    </cfRule>
    <cfRule type="cellIs" dxfId="1128" priority="26" operator="greaterThan">
      <formula>0</formula>
    </cfRule>
  </conditionalFormatting>
  <conditionalFormatting sqref="AF34:AG34">
    <cfRule type="cellIs" dxfId="1127" priority="23" operator="lessThan">
      <formula>0</formula>
    </cfRule>
    <cfRule type="cellIs" dxfId="1126" priority="24" operator="greaterThan">
      <formula>0</formula>
    </cfRule>
  </conditionalFormatting>
  <conditionalFormatting sqref="AH34">
    <cfRule type="cellIs" dxfId="1125" priority="21" operator="lessThan">
      <formula>0</formula>
    </cfRule>
    <cfRule type="cellIs" dxfId="1124" priority="22" operator="greaterThan">
      <formula>0</formula>
    </cfRule>
  </conditionalFormatting>
  <conditionalFormatting sqref="D42">
    <cfRule type="cellIs" dxfId="1123" priority="19" operator="lessThan">
      <formula>0</formula>
    </cfRule>
    <cfRule type="cellIs" dxfId="1122" priority="20" operator="greaterThan">
      <formula>0</formula>
    </cfRule>
  </conditionalFormatting>
  <conditionalFormatting sqref="AB34">
    <cfRule type="cellIs" dxfId="1121" priority="17" operator="lessThan">
      <formula>0</formula>
    </cfRule>
    <cfRule type="cellIs" dxfId="1120" priority="18" operator="greaterThan">
      <formula>0</formula>
    </cfRule>
  </conditionalFormatting>
  <conditionalFormatting sqref="W38:AB38">
    <cfRule type="cellIs" dxfId="1119" priority="15" operator="lessThan">
      <formula>0</formula>
    </cfRule>
    <cfRule type="cellIs" dxfId="1118" priority="16" operator="greaterThan">
      <formula>0</formula>
    </cfRule>
  </conditionalFormatting>
  <conditionalFormatting sqref="W42:AB42">
    <cfRule type="cellIs" dxfId="1117" priority="13" operator="lessThan">
      <formula>0</formula>
    </cfRule>
    <cfRule type="cellIs" dxfId="1116" priority="14" operator="greaterThan">
      <formula>0</formula>
    </cfRule>
  </conditionalFormatting>
  <conditionalFormatting sqref="AC34">
    <cfRule type="cellIs" dxfId="1115" priority="11" operator="lessThan">
      <formula>0</formula>
    </cfRule>
    <cfRule type="cellIs" dxfId="1114" priority="12" operator="greaterThan">
      <formula>0</formula>
    </cfRule>
  </conditionalFormatting>
  <conditionalFormatting sqref="AE34">
    <cfRule type="cellIs" dxfId="1113" priority="9" operator="lessThan">
      <formula>0</formula>
    </cfRule>
    <cfRule type="cellIs" dxfId="1112" priority="10" operator="greaterThan">
      <formula>0</formula>
    </cfRule>
  </conditionalFormatting>
  <conditionalFormatting sqref="AH42">
    <cfRule type="cellIs" dxfId="1111" priority="7" operator="lessThan">
      <formula>0</formula>
    </cfRule>
    <cfRule type="cellIs" dxfId="1110" priority="8" operator="greaterThan">
      <formula>0</formula>
    </cfRule>
  </conditionalFormatting>
  <conditionalFormatting sqref="J34:P34">
    <cfRule type="cellIs" dxfId="1109" priority="5" operator="lessThan">
      <formula>0</formula>
    </cfRule>
    <cfRule type="cellIs" dxfId="1108" priority="6" operator="greaterThan">
      <formula>0</formula>
    </cfRule>
  </conditionalFormatting>
  <conditionalFormatting sqref="L42:S42">
    <cfRule type="cellIs" dxfId="1107" priority="3" operator="lessThan">
      <formula>0</formula>
    </cfRule>
    <cfRule type="cellIs" dxfId="1106" priority="4" operator="greaterThan">
      <formula>0</formula>
    </cfRule>
  </conditionalFormatting>
  <conditionalFormatting sqref="L42:S42">
    <cfRule type="cellIs" dxfId="1105" priority="1" operator="lessThan">
      <formula>0</formula>
    </cfRule>
    <cfRule type="cellIs" dxfId="1104" priority="2" operator="greater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72"/>
  <sheetViews>
    <sheetView topLeftCell="A30" workbookViewId="0">
      <selection activeCell="A45" sqref="A45:XFD6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8" width="11.5703125" style="1" bestFit="1" customWidth="1"/>
    <col min="19" max="19" width="14.28515625" style="1" bestFit="1" customWidth="1"/>
    <col min="20" max="33" width="11.5703125" style="1" bestFit="1" customWidth="1"/>
    <col min="34" max="34" width="11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6" t="s">
        <v>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4" t="s">
        <v>1</v>
      </c>
      <c r="C4" s="15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6" t="s">
        <v>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4" t="s">
        <v>2</v>
      </c>
      <c r="C8" s="15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6" t="s">
        <v>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4" t="s">
        <v>1</v>
      </c>
      <c r="C12" s="1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0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8"/>
      <c r="R15" s="8"/>
      <c r="S15" s="8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29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4:29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29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29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4:29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29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Z22" s="6"/>
      <c r="AC22" s="6"/>
    </row>
    <row r="23" spans="4:29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4:29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W24" s="6"/>
    </row>
    <row r="25" spans="4:29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4:29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29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29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0"/>
      <c r="P28" s="6"/>
    </row>
    <row r="29" spans="4:29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S29" s="8"/>
    </row>
    <row r="30" spans="4:29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S30" s="8"/>
    </row>
    <row r="31" spans="4:29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S31" s="8"/>
    </row>
    <row r="32" spans="4:29" ht="15.75" thickBot="1" x14ac:dyDescent="0.3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2:38" ht="21.75" customHeight="1" thickTop="1" thickBot="1" x14ac:dyDescent="0.3">
      <c r="B33" s="2"/>
      <c r="C33" s="2" t="s">
        <v>0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4">
        <v>14</v>
      </c>
      <c r="R33" s="4">
        <v>15</v>
      </c>
      <c r="S33" s="4">
        <v>16</v>
      </c>
      <c r="T33" s="4">
        <v>17</v>
      </c>
      <c r="U33" s="4">
        <v>18</v>
      </c>
      <c r="V33" s="4">
        <v>19</v>
      </c>
      <c r="W33" s="4">
        <v>20</v>
      </c>
      <c r="X33" s="4">
        <v>21</v>
      </c>
      <c r="Y33" s="4">
        <v>22</v>
      </c>
      <c r="Z33" s="4">
        <v>23</v>
      </c>
      <c r="AA33" s="4">
        <v>24</v>
      </c>
      <c r="AB33" s="4">
        <v>25</v>
      </c>
      <c r="AC33" s="4">
        <v>26</v>
      </c>
      <c r="AD33" s="4">
        <v>27</v>
      </c>
      <c r="AE33" s="4">
        <v>28</v>
      </c>
      <c r="AF33" s="4">
        <v>29</v>
      </c>
      <c r="AG33" s="4">
        <v>30</v>
      </c>
      <c r="AH33" s="4">
        <v>31</v>
      </c>
      <c r="AI33" s="3" t="s">
        <v>1</v>
      </c>
    </row>
    <row r="34" spans="2:38" ht="16.5" thickTop="1" thickBot="1" x14ac:dyDescent="0.3">
      <c r="B34" s="14" t="s">
        <v>1</v>
      </c>
      <c r="C34" s="15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>
        <f>SUM(D34:AH34)</f>
        <v>0</v>
      </c>
      <c r="AK34" s="5"/>
      <c r="AL34" s="5"/>
    </row>
    <row r="35" spans="2:38" ht="15.75" thickTop="1" x14ac:dyDescent="0.25">
      <c r="AK35" s="5"/>
      <c r="AL35" s="5"/>
    </row>
    <row r="36" spans="2:38" ht="15.75" thickBot="1" x14ac:dyDescent="0.3">
      <c r="B36" s="16" t="s">
        <v>25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K36" s="5"/>
      <c r="AL36" s="5"/>
    </row>
    <row r="37" spans="2:38" ht="16.5" thickTop="1" thickBot="1" x14ac:dyDescent="0.3">
      <c r="B37" s="2"/>
      <c r="C37" s="2" t="s">
        <v>0</v>
      </c>
      <c r="D37" s="2">
        <v>1</v>
      </c>
      <c r="E37" s="2">
        <v>2</v>
      </c>
      <c r="F37" s="2">
        <v>3</v>
      </c>
      <c r="G37" s="2">
        <v>4</v>
      </c>
      <c r="H37" s="2">
        <v>5</v>
      </c>
      <c r="I37" s="2">
        <v>6</v>
      </c>
      <c r="J37" s="2">
        <v>7</v>
      </c>
      <c r="K37" s="2">
        <v>8</v>
      </c>
      <c r="L37" s="2">
        <v>9</v>
      </c>
      <c r="M37" s="2">
        <v>10</v>
      </c>
      <c r="N37" s="2">
        <v>11</v>
      </c>
      <c r="O37" s="2">
        <v>12</v>
      </c>
      <c r="P37" s="2">
        <v>13</v>
      </c>
      <c r="Q37" s="4">
        <v>14</v>
      </c>
      <c r="R37" s="4">
        <v>15</v>
      </c>
      <c r="S37" s="4">
        <v>16</v>
      </c>
      <c r="T37" s="4">
        <v>17</v>
      </c>
      <c r="U37" s="4">
        <v>18</v>
      </c>
      <c r="V37" s="4">
        <v>19</v>
      </c>
      <c r="W37" s="4">
        <v>20</v>
      </c>
      <c r="X37" s="4">
        <v>21</v>
      </c>
      <c r="Y37" s="4">
        <v>22</v>
      </c>
      <c r="Z37" s="4">
        <v>23</v>
      </c>
      <c r="AA37" s="4">
        <v>24</v>
      </c>
      <c r="AB37" s="4">
        <v>25</v>
      </c>
      <c r="AC37" s="4">
        <v>26</v>
      </c>
      <c r="AD37" s="4">
        <v>27</v>
      </c>
      <c r="AE37" s="4">
        <v>28</v>
      </c>
      <c r="AF37" s="4">
        <v>29</v>
      </c>
      <c r="AG37" s="4">
        <v>30</v>
      </c>
      <c r="AH37" s="4">
        <v>31</v>
      </c>
      <c r="AI37" s="3" t="s">
        <v>2</v>
      </c>
      <c r="AK37" s="5"/>
      <c r="AL37" s="5"/>
    </row>
    <row r="38" spans="2:38" ht="16.5" thickTop="1" thickBot="1" x14ac:dyDescent="0.3">
      <c r="B38" s="14" t="s">
        <v>2</v>
      </c>
      <c r="C38" s="15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 t="e">
        <f>AVERAGE(D38:AH38)</f>
        <v>#DIV/0!</v>
      </c>
      <c r="AL38" s="5"/>
    </row>
    <row r="39" spans="2:38" ht="15.75" thickTop="1" x14ac:dyDescent="0.25">
      <c r="AL39" s="5"/>
    </row>
    <row r="40" spans="2:38" ht="15.75" thickBot="1" x14ac:dyDescent="0.3">
      <c r="B40" s="16" t="s">
        <v>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K40" s="5"/>
      <c r="AL40" s="5"/>
    </row>
    <row r="41" spans="2:38" ht="16.5" thickTop="1" thickBot="1" x14ac:dyDescent="0.3">
      <c r="B41" s="2"/>
      <c r="C41" s="2" t="s">
        <v>0</v>
      </c>
      <c r="D41" s="2">
        <v>1</v>
      </c>
      <c r="E41" s="2">
        <v>2</v>
      </c>
      <c r="F41" s="2">
        <v>3</v>
      </c>
      <c r="G41" s="2">
        <v>4</v>
      </c>
      <c r="H41" s="2">
        <v>5</v>
      </c>
      <c r="I41" s="2">
        <v>6</v>
      </c>
      <c r="J41" s="2">
        <v>7</v>
      </c>
      <c r="K41" s="2">
        <v>8</v>
      </c>
      <c r="L41" s="2">
        <v>9</v>
      </c>
      <c r="M41" s="2">
        <v>10</v>
      </c>
      <c r="N41" s="2">
        <v>11</v>
      </c>
      <c r="O41" s="2">
        <v>12</v>
      </c>
      <c r="P41" s="2">
        <v>13</v>
      </c>
      <c r="Q41" s="4">
        <v>14</v>
      </c>
      <c r="R41" s="4">
        <v>15</v>
      </c>
      <c r="S41" s="4">
        <v>16</v>
      </c>
      <c r="T41" s="4">
        <v>17</v>
      </c>
      <c r="U41" s="4">
        <v>18</v>
      </c>
      <c r="V41" s="4">
        <v>19</v>
      </c>
      <c r="W41" s="4">
        <v>20</v>
      </c>
      <c r="X41" s="4">
        <v>21</v>
      </c>
      <c r="Y41" s="4">
        <v>22</v>
      </c>
      <c r="Z41" s="4">
        <v>23</v>
      </c>
      <c r="AA41" s="4">
        <v>24</v>
      </c>
      <c r="AB41" s="4">
        <v>25</v>
      </c>
      <c r="AC41" s="4">
        <v>26</v>
      </c>
      <c r="AD41" s="4">
        <v>27</v>
      </c>
      <c r="AE41" s="4">
        <v>28</v>
      </c>
      <c r="AF41" s="4">
        <v>29</v>
      </c>
      <c r="AG41" s="4">
        <v>30</v>
      </c>
      <c r="AH41" s="4">
        <v>31</v>
      </c>
      <c r="AI41" s="3" t="s">
        <v>1</v>
      </c>
      <c r="AK41" s="5"/>
      <c r="AL41" s="5"/>
    </row>
    <row r="42" spans="2:38" ht="16.5" thickTop="1" thickBot="1" x14ac:dyDescent="0.3">
      <c r="B42" s="14" t="s">
        <v>1</v>
      </c>
      <c r="C42" s="15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>
        <f>SUM(D42:AH42)</f>
        <v>0</v>
      </c>
      <c r="AL42" s="5"/>
    </row>
    <row r="43" spans="2:38" ht="15.75" thickTop="1" x14ac:dyDescent="0.25"/>
    <row r="49" spans="4:16" x14ac:dyDescent="0.25"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4:16" x14ac:dyDescent="0.25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4:16" x14ac:dyDescent="0.25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4:16" x14ac:dyDescent="0.25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4:16" x14ac:dyDescent="0.25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4:16" x14ac:dyDescent="0.25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4:16" x14ac:dyDescent="0.25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4:16" x14ac:dyDescent="0.25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4:16" x14ac:dyDescent="0.25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4:16" x14ac:dyDescent="0.25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4:16" x14ac:dyDescent="0.25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4:16" x14ac:dyDescent="0.25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4:16" x14ac:dyDescent="0.25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4:16" x14ac:dyDescent="0.25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4:16" x14ac:dyDescent="0.25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4:16" x14ac:dyDescent="0.25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4:16" x14ac:dyDescent="0.25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4:16" x14ac:dyDescent="0.25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</sheetData>
  <mergeCells count="11">
    <mergeCell ref="B34:C34"/>
    <mergeCell ref="B36:AI36"/>
    <mergeCell ref="B38:C38"/>
    <mergeCell ref="B40:AI40"/>
    <mergeCell ref="B42:C42"/>
    <mergeCell ref="B12:C12"/>
    <mergeCell ref="B2:AI2"/>
    <mergeCell ref="B4:C4"/>
    <mergeCell ref="B6:AI6"/>
    <mergeCell ref="B8:C8"/>
    <mergeCell ref="B10:AI10"/>
  </mergeCells>
  <conditionalFormatting sqref="D8 J8:N8 AI4 AI8 AI12">
    <cfRule type="cellIs" dxfId="1103" priority="121" operator="lessThan">
      <formula>0</formula>
    </cfRule>
    <cfRule type="cellIs" dxfId="1102" priority="122" operator="greaterThan">
      <formula>0</formula>
    </cfRule>
  </conditionalFormatting>
  <conditionalFormatting sqref="I12">
    <cfRule type="cellIs" dxfId="1101" priority="119" operator="lessThan">
      <formula>0</formula>
    </cfRule>
    <cfRule type="cellIs" dxfId="1100" priority="120" operator="greaterThan">
      <formula>0</formula>
    </cfRule>
  </conditionalFormatting>
  <conditionalFormatting sqref="G12:H12">
    <cfRule type="cellIs" dxfId="1099" priority="117" operator="lessThan">
      <formula>0</formula>
    </cfRule>
    <cfRule type="cellIs" dxfId="1098" priority="118" operator="greaterThan">
      <formula>0</formula>
    </cfRule>
  </conditionalFormatting>
  <conditionalFormatting sqref="E12:F12">
    <cfRule type="cellIs" dxfId="1097" priority="115" operator="lessThan">
      <formula>0</formula>
    </cfRule>
    <cfRule type="cellIs" dxfId="1096" priority="116" operator="greaterThan">
      <formula>0</formula>
    </cfRule>
  </conditionalFormatting>
  <conditionalFormatting sqref="O8:Q8">
    <cfRule type="cellIs" dxfId="1095" priority="113" operator="lessThan">
      <formula>0</formula>
    </cfRule>
    <cfRule type="cellIs" dxfId="1094" priority="114" operator="greaterThan">
      <formula>0</formula>
    </cfRule>
  </conditionalFormatting>
  <conditionalFormatting sqref="Q12">
    <cfRule type="cellIs" dxfId="1093" priority="111" operator="lessThan">
      <formula>0</formula>
    </cfRule>
    <cfRule type="cellIs" dxfId="1092" priority="112" operator="greaterThan">
      <formula>0</formula>
    </cfRule>
  </conditionalFormatting>
  <conditionalFormatting sqref="R8:S8">
    <cfRule type="cellIs" dxfId="1091" priority="109" operator="lessThan">
      <formula>0</formula>
    </cfRule>
    <cfRule type="cellIs" dxfId="1090" priority="110" operator="greaterThan">
      <formula>0</formula>
    </cfRule>
  </conditionalFormatting>
  <conditionalFormatting sqref="R12:S12">
    <cfRule type="cellIs" dxfId="1089" priority="107" operator="lessThan">
      <formula>0</formula>
    </cfRule>
    <cfRule type="cellIs" dxfId="1088" priority="108" operator="greaterThan">
      <formula>0</formula>
    </cfRule>
  </conditionalFormatting>
  <conditionalFormatting sqref="T8:V8">
    <cfRule type="cellIs" dxfId="1087" priority="105" operator="lessThan">
      <formula>0</formula>
    </cfRule>
    <cfRule type="cellIs" dxfId="1086" priority="106" operator="greaterThan">
      <formula>0</formula>
    </cfRule>
  </conditionalFormatting>
  <conditionalFormatting sqref="O12:V12">
    <cfRule type="cellIs" dxfId="1085" priority="103" operator="lessThan">
      <formula>0</formula>
    </cfRule>
    <cfRule type="cellIs" dxfId="1084" priority="104" operator="greaterThan">
      <formula>0</formula>
    </cfRule>
  </conditionalFormatting>
  <conditionalFormatting sqref="AC12:AG12">
    <cfRule type="cellIs" dxfId="1083" priority="101" operator="lessThan">
      <formula>0</formula>
    </cfRule>
    <cfRule type="cellIs" dxfId="1082" priority="102" operator="greaterThan">
      <formula>0</formula>
    </cfRule>
  </conditionalFormatting>
  <conditionalFormatting sqref="E8:I8">
    <cfRule type="cellIs" dxfId="1081" priority="99" operator="lessThan">
      <formula>0</formula>
    </cfRule>
    <cfRule type="cellIs" dxfId="1080" priority="100" operator="greaterThan">
      <formula>0</formula>
    </cfRule>
  </conditionalFormatting>
  <conditionalFormatting sqref="J12:P12">
    <cfRule type="cellIs" dxfId="1079" priority="97" operator="lessThan">
      <formula>0</formula>
    </cfRule>
    <cfRule type="cellIs" dxfId="1078" priority="98" operator="greaterThan">
      <formula>0</formula>
    </cfRule>
  </conditionalFormatting>
  <conditionalFormatting sqref="AC8:AH8">
    <cfRule type="cellIs" dxfId="1077" priority="95" operator="lessThan">
      <formula>0</formula>
    </cfRule>
    <cfRule type="cellIs" dxfId="1076" priority="96" operator="greaterThan">
      <formula>0</formula>
    </cfRule>
  </conditionalFormatting>
  <conditionalFormatting sqref="D4:H4">
    <cfRule type="cellIs" dxfId="1075" priority="93" operator="lessThan">
      <formula>0</formula>
    </cfRule>
    <cfRule type="cellIs" dxfId="1074" priority="94" operator="greaterThan">
      <formula>0</formula>
    </cfRule>
  </conditionalFormatting>
  <conditionalFormatting sqref="I4:L4">
    <cfRule type="cellIs" dxfId="1073" priority="91" operator="lessThan">
      <formula>0</formula>
    </cfRule>
    <cfRule type="cellIs" dxfId="1072" priority="92" operator="greaterThan">
      <formula>0</formula>
    </cfRule>
  </conditionalFormatting>
  <conditionalFormatting sqref="M4:R4">
    <cfRule type="cellIs" dxfId="1071" priority="89" operator="lessThan">
      <formula>0</formula>
    </cfRule>
    <cfRule type="cellIs" dxfId="1070" priority="90" operator="greaterThan">
      <formula>0</formula>
    </cfRule>
  </conditionalFormatting>
  <conditionalFormatting sqref="S4:V4">
    <cfRule type="cellIs" dxfId="1069" priority="87" operator="lessThan">
      <formula>0</formula>
    </cfRule>
    <cfRule type="cellIs" dxfId="1068" priority="88" operator="greaterThan">
      <formula>0</formula>
    </cfRule>
  </conditionalFormatting>
  <conditionalFormatting sqref="W4">
    <cfRule type="cellIs" dxfId="1067" priority="85" operator="lessThan">
      <formula>0</formula>
    </cfRule>
    <cfRule type="cellIs" dxfId="1066" priority="86" operator="greaterThan">
      <formula>0</formula>
    </cfRule>
  </conditionalFormatting>
  <conditionalFormatting sqref="X4:AA4">
    <cfRule type="cellIs" dxfId="1065" priority="83" operator="lessThan">
      <formula>0</formula>
    </cfRule>
    <cfRule type="cellIs" dxfId="1064" priority="84" operator="greaterThan">
      <formula>0</formula>
    </cfRule>
  </conditionalFormatting>
  <conditionalFormatting sqref="AD4">
    <cfRule type="cellIs" dxfId="1063" priority="81" operator="lessThan">
      <formula>0</formula>
    </cfRule>
    <cfRule type="cellIs" dxfId="1062" priority="82" operator="greaterThan">
      <formula>0</formula>
    </cfRule>
  </conditionalFormatting>
  <conditionalFormatting sqref="AF4:AG4">
    <cfRule type="cellIs" dxfId="1061" priority="79" operator="lessThan">
      <formula>0</formula>
    </cfRule>
    <cfRule type="cellIs" dxfId="1060" priority="80" operator="greaterThan">
      <formula>0</formula>
    </cfRule>
  </conditionalFormatting>
  <conditionalFormatting sqref="AH4">
    <cfRule type="cellIs" dxfId="1059" priority="77" operator="lessThan">
      <formula>0</formula>
    </cfRule>
    <cfRule type="cellIs" dxfId="1058" priority="78" operator="greaterThan">
      <formula>0</formula>
    </cfRule>
  </conditionalFormatting>
  <conditionalFormatting sqref="D12">
    <cfRule type="cellIs" dxfId="1057" priority="75" operator="lessThan">
      <formula>0</formula>
    </cfRule>
    <cfRule type="cellIs" dxfId="1056" priority="76" operator="greaterThan">
      <formula>0</formula>
    </cfRule>
  </conditionalFormatting>
  <conditionalFormatting sqref="AB4">
    <cfRule type="cellIs" dxfId="1055" priority="73" operator="lessThan">
      <formula>0</formula>
    </cfRule>
    <cfRule type="cellIs" dxfId="1054" priority="74" operator="greaterThan">
      <formula>0</formula>
    </cfRule>
  </conditionalFormatting>
  <conditionalFormatting sqref="W8:AB8">
    <cfRule type="cellIs" dxfId="1053" priority="71" operator="lessThan">
      <formula>0</formula>
    </cfRule>
    <cfRule type="cellIs" dxfId="1052" priority="72" operator="greaterThan">
      <formula>0</formula>
    </cfRule>
  </conditionalFormatting>
  <conditionalFormatting sqref="W12:AB12">
    <cfRule type="cellIs" dxfId="1051" priority="69" operator="lessThan">
      <formula>0</formula>
    </cfRule>
    <cfRule type="cellIs" dxfId="1050" priority="70" operator="greaterThan">
      <formula>0</formula>
    </cfRule>
  </conditionalFormatting>
  <conditionalFormatting sqref="AC4">
    <cfRule type="cellIs" dxfId="1049" priority="67" operator="lessThan">
      <formula>0</formula>
    </cfRule>
    <cfRule type="cellIs" dxfId="1048" priority="68" operator="greaterThan">
      <formula>0</formula>
    </cfRule>
  </conditionalFormatting>
  <conditionalFormatting sqref="AE4">
    <cfRule type="cellIs" dxfId="1047" priority="65" operator="lessThan">
      <formula>0</formula>
    </cfRule>
    <cfRule type="cellIs" dxfId="1046" priority="66" operator="greaterThan">
      <formula>0</formula>
    </cfRule>
  </conditionalFormatting>
  <conditionalFormatting sqref="AH12">
    <cfRule type="cellIs" dxfId="1045" priority="63" operator="lessThan">
      <formula>0</formula>
    </cfRule>
    <cfRule type="cellIs" dxfId="1044" priority="64" operator="greaterThan">
      <formula>0</formula>
    </cfRule>
  </conditionalFormatting>
  <conditionalFormatting sqref="D38 AI34 AI38 AI42 J38:P38">
    <cfRule type="cellIs" dxfId="1043" priority="61" operator="lessThan">
      <formula>0</formula>
    </cfRule>
    <cfRule type="cellIs" dxfId="1042" priority="62" operator="greaterThan">
      <formula>0</formula>
    </cfRule>
  </conditionalFormatting>
  <conditionalFormatting sqref="I42">
    <cfRule type="cellIs" dxfId="1041" priority="59" operator="lessThan">
      <formula>0</formula>
    </cfRule>
    <cfRule type="cellIs" dxfId="1040" priority="60" operator="greaterThan">
      <formula>0</formula>
    </cfRule>
  </conditionalFormatting>
  <conditionalFormatting sqref="G42:H42">
    <cfRule type="cellIs" dxfId="1039" priority="57" operator="lessThan">
      <formula>0</formula>
    </cfRule>
    <cfRule type="cellIs" dxfId="1038" priority="58" operator="greaterThan">
      <formula>0</formula>
    </cfRule>
  </conditionalFormatting>
  <conditionalFormatting sqref="E42:F42">
    <cfRule type="cellIs" dxfId="1037" priority="55" operator="lessThan">
      <formula>0</formula>
    </cfRule>
    <cfRule type="cellIs" dxfId="1036" priority="56" operator="greaterThan">
      <formula>0</formula>
    </cfRule>
  </conditionalFormatting>
  <conditionalFormatting sqref="Q38">
    <cfRule type="cellIs" dxfId="1035" priority="53" operator="lessThan">
      <formula>0</formula>
    </cfRule>
    <cfRule type="cellIs" dxfId="1034" priority="54" operator="greaterThan">
      <formula>0</formula>
    </cfRule>
  </conditionalFormatting>
  <conditionalFormatting sqref="R38:S38">
    <cfRule type="cellIs" dxfId="1033" priority="51" operator="lessThan">
      <formula>0</formula>
    </cfRule>
    <cfRule type="cellIs" dxfId="1032" priority="52" operator="greaterThan">
      <formula>0</formula>
    </cfRule>
  </conditionalFormatting>
  <conditionalFormatting sqref="T38:V38">
    <cfRule type="cellIs" dxfId="1031" priority="49" operator="lessThan">
      <formula>0</formula>
    </cfRule>
    <cfRule type="cellIs" dxfId="1030" priority="50" operator="greaterThan">
      <formula>0</formula>
    </cfRule>
  </conditionalFormatting>
  <conditionalFormatting sqref="T42:V42">
    <cfRule type="cellIs" dxfId="1029" priority="47" operator="lessThan">
      <formula>0</formula>
    </cfRule>
    <cfRule type="cellIs" dxfId="1028" priority="48" operator="greaterThan">
      <formula>0</formula>
    </cfRule>
  </conditionalFormatting>
  <conditionalFormatting sqref="T42:AH42">
    <cfRule type="cellIs" dxfId="1027" priority="45" operator="lessThan">
      <formula>0</formula>
    </cfRule>
    <cfRule type="cellIs" dxfId="1026" priority="46" operator="greaterThan">
      <formula>0</formula>
    </cfRule>
  </conditionalFormatting>
  <conditionalFormatting sqref="E38:I38">
    <cfRule type="cellIs" dxfId="1025" priority="43" operator="lessThan">
      <formula>0</formula>
    </cfRule>
    <cfRule type="cellIs" dxfId="1024" priority="44" operator="greaterThan">
      <formula>0</formula>
    </cfRule>
  </conditionalFormatting>
  <conditionalFormatting sqref="J42:K42">
    <cfRule type="cellIs" dxfId="1023" priority="41" operator="lessThan">
      <formula>0</formula>
    </cfRule>
    <cfRule type="cellIs" dxfId="1022" priority="42" operator="greaterThan">
      <formula>0</formula>
    </cfRule>
  </conditionalFormatting>
  <conditionalFormatting sqref="AC38:AH38">
    <cfRule type="cellIs" dxfId="1021" priority="39" operator="lessThan">
      <formula>0</formula>
    </cfRule>
    <cfRule type="cellIs" dxfId="1020" priority="40" operator="greaterThan">
      <formula>0</formula>
    </cfRule>
  </conditionalFormatting>
  <conditionalFormatting sqref="D34:H34">
    <cfRule type="cellIs" dxfId="1019" priority="37" operator="lessThan">
      <formula>0</formula>
    </cfRule>
    <cfRule type="cellIs" dxfId="1018" priority="38" operator="greaterThan">
      <formula>0</formula>
    </cfRule>
  </conditionalFormatting>
  <conditionalFormatting sqref="I34">
    <cfRule type="cellIs" dxfId="1017" priority="35" operator="lessThan">
      <formula>0</formula>
    </cfRule>
    <cfRule type="cellIs" dxfId="1016" priority="36" operator="greaterThan">
      <formula>0</formula>
    </cfRule>
  </conditionalFormatting>
  <conditionalFormatting sqref="Q34:R34">
    <cfRule type="cellIs" dxfId="1015" priority="33" operator="lessThan">
      <formula>0</formula>
    </cfRule>
    <cfRule type="cellIs" dxfId="1014" priority="34" operator="greaterThan">
      <formula>0</formula>
    </cfRule>
  </conditionalFormatting>
  <conditionalFormatting sqref="S34:V34">
    <cfRule type="cellIs" dxfId="1013" priority="31" operator="lessThan">
      <formula>0</formula>
    </cfRule>
    <cfRule type="cellIs" dxfId="1012" priority="32" operator="greaterThan">
      <formula>0</formula>
    </cfRule>
  </conditionalFormatting>
  <conditionalFormatting sqref="W34">
    <cfRule type="cellIs" dxfId="1011" priority="29" operator="lessThan">
      <formula>0</formula>
    </cfRule>
    <cfRule type="cellIs" dxfId="1010" priority="30" operator="greaterThan">
      <formula>0</formula>
    </cfRule>
  </conditionalFormatting>
  <conditionalFormatting sqref="X34:AA34">
    <cfRule type="cellIs" dxfId="1009" priority="27" operator="lessThan">
      <formula>0</formula>
    </cfRule>
    <cfRule type="cellIs" dxfId="1008" priority="28" operator="greaterThan">
      <formula>0</formula>
    </cfRule>
  </conditionalFormatting>
  <conditionalFormatting sqref="AD34">
    <cfRule type="cellIs" dxfId="1007" priority="25" operator="lessThan">
      <formula>0</formula>
    </cfRule>
    <cfRule type="cellIs" dxfId="1006" priority="26" operator="greaterThan">
      <formula>0</formula>
    </cfRule>
  </conditionalFormatting>
  <conditionalFormatting sqref="AF34:AG34">
    <cfRule type="cellIs" dxfId="1005" priority="23" operator="lessThan">
      <formula>0</formula>
    </cfRule>
    <cfRule type="cellIs" dxfId="1004" priority="24" operator="greaterThan">
      <formula>0</formula>
    </cfRule>
  </conditionalFormatting>
  <conditionalFormatting sqref="AH34">
    <cfRule type="cellIs" dxfId="1003" priority="21" operator="lessThan">
      <formula>0</formula>
    </cfRule>
    <cfRule type="cellIs" dxfId="1002" priority="22" operator="greaterThan">
      <formula>0</formula>
    </cfRule>
  </conditionalFormatting>
  <conditionalFormatting sqref="D42">
    <cfRule type="cellIs" dxfId="1001" priority="19" operator="lessThan">
      <formula>0</formula>
    </cfRule>
    <cfRule type="cellIs" dxfId="1000" priority="20" operator="greaterThan">
      <formula>0</formula>
    </cfRule>
  </conditionalFormatting>
  <conditionalFormatting sqref="AB34">
    <cfRule type="cellIs" dxfId="999" priority="17" operator="lessThan">
      <formula>0</formula>
    </cfRule>
    <cfRule type="cellIs" dxfId="998" priority="18" operator="greaterThan">
      <formula>0</formula>
    </cfRule>
  </conditionalFormatting>
  <conditionalFormatting sqref="W38:AB38">
    <cfRule type="cellIs" dxfId="997" priority="15" operator="lessThan">
      <formula>0</formula>
    </cfRule>
    <cfRule type="cellIs" dxfId="996" priority="16" operator="greaterThan">
      <formula>0</formula>
    </cfRule>
  </conditionalFormatting>
  <conditionalFormatting sqref="W42:AB42">
    <cfRule type="cellIs" dxfId="995" priority="13" operator="lessThan">
      <formula>0</formula>
    </cfRule>
    <cfRule type="cellIs" dxfId="994" priority="14" operator="greaterThan">
      <formula>0</formula>
    </cfRule>
  </conditionalFormatting>
  <conditionalFormatting sqref="AC34">
    <cfRule type="cellIs" dxfId="993" priority="11" operator="lessThan">
      <formula>0</formula>
    </cfRule>
    <cfRule type="cellIs" dxfId="992" priority="12" operator="greaterThan">
      <formula>0</formula>
    </cfRule>
  </conditionalFormatting>
  <conditionalFormatting sqref="AE34">
    <cfRule type="cellIs" dxfId="991" priority="9" operator="lessThan">
      <formula>0</formula>
    </cfRule>
    <cfRule type="cellIs" dxfId="990" priority="10" operator="greaterThan">
      <formula>0</formula>
    </cfRule>
  </conditionalFormatting>
  <conditionalFormatting sqref="AH42">
    <cfRule type="cellIs" dxfId="989" priority="7" operator="lessThan">
      <formula>0</formula>
    </cfRule>
    <cfRule type="cellIs" dxfId="988" priority="8" operator="greaterThan">
      <formula>0</formula>
    </cfRule>
  </conditionalFormatting>
  <conditionalFormatting sqref="J34:P34">
    <cfRule type="cellIs" dxfId="987" priority="5" operator="lessThan">
      <formula>0</formula>
    </cfRule>
    <cfRule type="cellIs" dxfId="986" priority="6" operator="greaterThan">
      <formula>0</formula>
    </cfRule>
  </conditionalFormatting>
  <conditionalFormatting sqref="L42:S42">
    <cfRule type="cellIs" dxfId="985" priority="3" operator="lessThan">
      <formula>0</formula>
    </cfRule>
    <cfRule type="cellIs" dxfId="984" priority="4" operator="greaterThan">
      <formula>0</formula>
    </cfRule>
  </conditionalFormatting>
  <conditionalFormatting sqref="L42:S42">
    <cfRule type="cellIs" dxfId="983" priority="1" operator="lessThan">
      <formula>0</formula>
    </cfRule>
    <cfRule type="cellIs" dxfId="982" priority="2" operator="greater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54"/>
  <sheetViews>
    <sheetView topLeftCell="A27" workbookViewId="0">
      <selection activeCell="A45" sqref="A45:XFD8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8" width="11.5703125" style="1" bestFit="1" customWidth="1"/>
    <col min="19" max="19" width="14.28515625" style="1" bestFit="1" customWidth="1"/>
    <col min="20" max="33" width="11.5703125" style="1" bestFit="1" customWidth="1"/>
    <col min="34" max="34" width="11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6" t="s">
        <v>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4" t="s">
        <v>1</v>
      </c>
      <c r="C4" s="15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6" t="s">
        <v>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4" t="s">
        <v>2</v>
      </c>
      <c r="C8" s="15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6" t="s">
        <v>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4" t="s">
        <v>1</v>
      </c>
      <c r="C12" s="1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3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0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8"/>
      <c r="R15" s="8"/>
      <c r="S15" s="8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29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4:29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29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29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4:29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29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Z22" s="6"/>
      <c r="AC22" s="6"/>
    </row>
    <row r="23" spans="4:29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4:29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W24" s="6"/>
    </row>
    <row r="25" spans="4:29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4:29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29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29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0"/>
      <c r="P28" s="6"/>
    </row>
    <row r="29" spans="4:29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S29" s="8"/>
    </row>
    <row r="30" spans="4:29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29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29" ht="15.75" thickBot="1" x14ac:dyDescent="0.3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2:38" ht="21.75" customHeight="1" thickTop="1" thickBot="1" x14ac:dyDescent="0.3">
      <c r="B33" s="2"/>
      <c r="C33" s="2" t="s">
        <v>0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4">
        <v>14</v>
      </c>
      <c r="R33" s="4">
        <v>15</v>
      </c>
      <c r="S33" s="4">
        <v>16</v>
      </c>
      <c r="T33" s="4">
        <v>17</v>
      </c>
      <c r="U33" s="4">
        <v>18</v>
      </c>
      <c r="V33" s="4">
        <v>19</v>
      </c>
      <c r="W33" s="4">
        <v>20</v>
      </c>
      <c r="X33" s="4">
        <v>21</v>
      </c>
      <c r="Y33" s="4">
        <v>22</v>
      </c>
      <c r="Z33" s="4">
        <v>23</v>
      </c>
      <c r="AA33" s="4">
        <v>24</v>
      </c>
      <c r="AB33" s="4">
        <v>25</v>
      </c>
      <c r="AC33" s="4">
        <v>26</v>
      </c>
      <c r="AD33" s="4">
        <v>27</v>
      </c>
      <c r="AE33" s="4">
        <v>28</v>
      </c>
      <c r="AF33" s="4">
        <v>29</v>
      </c>
      <c r="AG33" s="4">
        <v>30</v>
      </c>
      <c r="AH33" s="4">
        <v>31</v>
      </c>
      <c r="AI33" s="3" t="s">
        <v>1</v>
      </c>
    </row>
    <row r="34" spans="2:38" ht="16.5" thickTop="1" thickBot="1" x14ac:dyDescent="0.3">
      <c r="B34" s="14" t="s">
        <v>1</v>
      </c>
      <c r="C34" s="15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>
        <f>SUM(D34:AH34)</f>
        <v>0</v>
      </c>
      <c r="AK34" s="5"/>
      <c r="AL34" s="5"/>
    </row>
    <row r="35" spans="2:38" ht="15.75" thickTop="1" x14ac:dyDescent="0.25">
      <c r="AK35" s="5"/>
      <c r="AL35" s="5"/>
    </row>
    <row r="36" spans="2:38" ht="15.75" thickBot="1" x14ac:dyDescent="0.3">
      <c r="B36" s="16" t="s">
        <v>25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K36" s="5"/>
      <c r="AL36" s="5"/>
    </row>
    <row r="37" spans="2:38" ht="16.5" thickTop="1" thickBot="1" x14ac:dyDescent="0.3">
      <c r="B37" s="2"/>
      <c r="C37" s="2" t="s">
        <v>0</v>
      </c>
      <c r="D37" s="2">
        <v>1</v>
      </c>
      <c r="E37" s="2">
        <v>2</v>
      </c>
      <c r="F37" s="2">
        <v>3</v>
      </c>
      <c r="G37" s="2">
        <v>4</v>
      </c>
      <c r="H37" s="2">
        <v>5</v>
      </c>
      <c r="I37" s="2">
        <v>6</v>
      </c>
      <c r="J37" s="2">
        <v>7</v>
      </c>
      <c r="K37" s="2">
        <v>8</v>
      </c>
      <c r="L37" s="2">
        <v>9</v>
      </c>
      <c r="M37" s="2">
        <v>10</v>
      </c>
      <c r="N37" s="2">
        <v>11</v>
      </c>
      <c r="O37" s="2">
        <v>12</v>
      </c>
      <c r="P37" s="2">
        <v>13</v>
      </c>
      <c r="Q37" s="4">
        <v>14</v>
      </c>
      <c r="R37" s="4">
        <v>15</v>
      </c>
      <c r="S37" s="4">
        <v>16</v>
      </c>
      <c r="T37" s="4">
        <v>17</v>
      </c>
      <c r="U37" s="4">
        <v>18</v>
      </c>
      <c r="V37" s="4">
        <v>19</v>
      </c>
      <c r="W37" s="4">
        <v>20</v>
      </c>
      <c r="X37" s="4">
        <v>21</v>
      </c>
      <c r="Y37" s="4">
        <v>22</v>
      </c>
      <c r="Z37" s="4">
        <v>23</v>
      </c>
      <c r="AA37" s="4">
        <v>24</v>
      </c>
      <c r="AB37" s="4">
        <v>25</v>
      </c>
      <c r="AC37" s="4">
        <v>26</v>
      </c>
      <c r="AD37" s="4">
        <v>27</v>
      </c>
      <c r="AE37" s="4">
        <v>28</v>
      </c>
      <c r="AF37" s="4">
        <v>29</v>
      </c>
      <c r="AG37" s="4">
        <v>30</v>
      </c>
      <c r="AH37" s="4">
        <v>31</v>
      </c>
      <c r="AI37" s="3" t="s">
        <v>2</v>
      </c>
      <c r="AK37" s="5"/>
      <c r="AL37" s="5"/>
    </row>
    <row r="38" spans="2:38" ht="16.5" thickTop="1" thickBot="1" x14ac:dyDescent="0.3">
      <c r="B38" s="14" t="s">
        <v>2</v>
      </c>
      <c r="C38" s="15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 t="e">
        <f>AVERAGE(D38:AH38)</f>
        <v>#DIV/0!</v>
      </c>
      <c r="AL38" s="5"/>
    </row>
    <row r="39" spans="2:38" ht="15.75" thickTop="1" x14ac:dyDescent="0.25">
      <c r="AL39" s="5"/>
    </row>
    <row r="40" spans="2:38" ht="15.75" thickBot="1" x14ac:dyDescent="0.3">
      <c r="B40" s="16" t="s">
        <v>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K40" s="5"/>
      <c r="AL40" s="5"/>
    </row>
    <row r="41" spans="2:38" ht="16.5" thickTop="1" thickBot="1" x14ac:dyDescent="0.3">
      <c r="B41" s="2"/>
      <c r="C41" s="2" t="s">
        <v>0</v>
      </c>
      <c r="D41" s="2">
        <v>1</v>
      </c>
      <c r="E41" s="2">
        <v>2</v>
      </c>
      <c r="F41" s="2">
        <v>3</v>
      </c>
      <c r="G41" s="2">
        <v>4</v>
      </c>
      <c r="H41" s="2">
        <v>5</v>
      </c>
      <c r="I41" s="2">
        <v>6</v>
      </c>
      <c r="J41" s="2">
        <v>7</v>
      </c>
      <c r="K41" s="2">
        <v>8</v>
      </c>
      <c r="L41" s="2">
        <v>9</v>
      </c>
      <c r="M41" s="2">
        <v>10</v>
      </c>
      <c r="N41" s="2">
        <v>11</v>
      </c>
      <c r="O41" s="2">
        <v>12</v>
      </c>
      <c r="P41" s="2">
        <v>13</v>
      </c>
      <c r="Q41" s="4">
        <v>14</v>
      </c>
      <c r="R41" s="4">
        <v>15</v>
      </c>
      <c r="S41" s="4">
        <v>16</v>
      </c>
      <c r="T41" s="4">
        <v>17</v>
      </c>
      <c r="U41" s="4">
        <v>18</v>
      </c>
      <c r="V41" s="4">
        <v>19</v>
      </c>
      <c r="W41" s="4">
        <v>20</v>
      </c>
      <c r="X41" s="4">
        <v>21</v>
      </c>
      <c r="Y41" s="4">
        <v>22</v>
      </c>
      <c r="Z41" s="4">
        <v>23</v>
      </c>
      <c r="AA41" s="4">
        <v>24</v>
      </c>
      <c r="AB41" s="4">
        <v>25</v>
      </c>
      <c r="AC41" s="4">
        <v>26</v>
      </c>
      <c r="AD41" s="4">
        <v>27</v>
      </c>
      <c r="AE41" s="4">
        <v>28</v>
      </c>
      <c r="AF41" s="4">
        <v>29</v>
      </c>
      <c r="AG41" s="4">
        <v>30</v>
      </c>
      <c r="AH41" s="4">
        <v>31</v>
      </c>
      <c r="AI41" s="3" t="s">
        <v>1</v>
      </c>
      <c r="AK41" s="5"/>
      <c r="AL41" s="5"/>
    </row>
    <row r="42" spans="2:38" ht="16.5" thickTop="1" thickBot="1" x14ac:dyDescent="0.3">
      <c r="B42" s="14" t="s">
        <v>1</v>
      </c>
      <c r="C42" s="15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>
        <f>SUM(D42:AH42)</f>
        <v>0</v>
      </c>
      <c r="AL42" s="5"/>
    </row>
    <row r="43" spans="2:38" ht="15.75" thickTop="1" x14ac:dyDescent="0.25"/>
    <row r="45" spans="2:38" x14ac:dyDescent="0.25"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2:38" x14ac:dyDescent="0.25"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2:38" x14ac:dyDescent="0.25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2:38" x14ac:dyDescent="0.25"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4:16" x14ac:dyDescent="0.25"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4:16" x14ac:dyDescent="0.25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4:16" x14ac:dyDescent="0.25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4:16" x14ac:dyDescent="0.25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4:16" x14ac:dyDescent="0.25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4:16" x14ac:dyDescent="0.25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</sheetData>
  <mergeCells count="11">
    <mergeCell ref="B34:C34"/>
    <mergeCell ref="B36:AI36"/>
    <mergeCell ref="B38:C38"/>
    <mergeCell ref="B40:AI40"/>
    <mergeCell ref="B42:C42"/>
    <mergeCell ref="B12:C12"/>
    <mergeCell ref="B2:AI2"/>
    <mergeCell ref="B4:C4"/>
    <mergeCell ref="B6:AI6"/>
    <mergeCell ref="B8:C8"/>
    <mergeCell ref="B10:AI10"/>
  </mergeCells>
  <conditionalFormatting sqref="D8 J8:N8 AI4 AI12 AI8">
    <cfRule type="cellIs" dxfId="981" priority="121" operator="lessThan">
      <formula>0</formula>
    </cfRule>
    <cfRule type="cellIs" dxfId="980" priority="122" operator="greaterThan">
      <formula>0</formula>
    </cfRule>
  </conditionalFormatting>
  <conditionalFormatting sqref="I12">
    <cfRule type="cellIs" dxfId="979" priority="119" operator="lessThan">
      <formula>0</formula>
    </cfRule>
    <cfRule type="cellIs" dxfId="978" priority="120" operator="greaterThan">
      <formula>0</formula>
    </cfRule>
  </conditionalFormatting>
  <conditionalFormatting sqref="G12:H12">
    <cfRule type="cellIs" dxfId="977" priority="117" operator="lessThan">
      <formula>0</formula>
    </cfRule>
    <cfRule type="cellIs" dxfId="976" priority="118" operator="greaterThan">
      <formula>0</formula>
    </cfRule>
  </conditionalFormatting>
  <conditionalFormatting sqref="E12:F12">
    <cfRule type="cellIs" dxfId="975" priority="115" operator="lessThan">
      <formula>0</formula>
    </cfRule>
    <cfRule type="cellIs" dxfId="974" priority="116" operator="greaterThan">
      <formula>0</formula>
    </cfRule>
  </conditionalFormatting>
  <conditionalFormatting sqref="O8:Q8">
    <cfRule type="cellIs" dxfId="973" priority="113" operator="lessThan">
      <formula>0</formula>
    </cfRule>
    <cfRule type="cellIs" dxfId="972" priority="114" operator="greaterThan">
      <formula>0</formula>
    </cfRule>
  </conditionalFormatting>
  <conditionalFormatting sqref="Q12">
    <cfRule type="cellIs" dxfId="971" priority="111" operator="lessThan">
      <formula>0</formula>
    </cfRule>
    <cfRule type="cellIs" dxfId="970" priority="112" operator="greaterThan">
      <formula>0</formula>
    </cfRule>
  </conditionalFormatting>
  <conditionalFormatting sqref="R8:S8">
    <cfRule type="cellIs" dxfId="969" priority="109" operator="lessThan">
      <formula>0</formula>
    </cfRule>
    <cfRule type="cellIs" dxfId="968" priority="110" operator="greaterThan">
      <formula>0</formula>
    </cfRule>
  </conditionalFormatting>
  <conditionalFormatting sqref="R12:S12">
    <cfRule type="cellIs" dxfId="967" priority="107" operator="lessThan">
      <formula>0</formula>
    </cfRule>
    <cfRule type="cellIs" dxfId="966" priority="108" operator="greaterThan">
      <formula>0</formula>
    </cfRule>
  </conditionalFormatting>
  <conditionalFormatting sqref="T8:V8">
    <cfRule type="cellIs" dxfId="965" priority="105" operator="lessThan">
      <formula>0</formula>
    </cfRule>
    <cfRule type="cellIs" dxfId="964" priority="106" operator="greaterThan">
      <formula>0</formula>
    </cfRule>
  </conditionalFormatting>
  <conditionalFormatting sqref="O12:V12">
    <cfRule type="cellIs" dxfId="963" priority="103" operator="lessThan">
      <formula>0</formula>
    </cfRule>
    <cfRule type="cellIs" dxfId="962" priority="104" operator="greaterThan">
      <formula>0</formula>
    </cfRule>
  </conditionalFormatting>
  <conditionalFormatting sqref="AC12:AG12">
    <cfRule type="cellIs" dxfId="961" priority="101" operator="lessThan">
      <formula>0</formula>
    </cfRule>
    <cfRule type="cellIs" dxfId="960" priority="102" operator="greaterThan">
      <formula>0</formula>
    </cfRule>
  </conditionalFormatting>
  <conditionalFormatting sqref="E8:I8">
    <cfRule type="cellIs" dxfId="959" priority="99" operator="lessThan">
      <formula>0</formula>
    </cfRule>
    <cfRule type="cellIs" dxfId="958" priority="100" operator="greaterThan">
      <formula>0</formula>
    </cfRule>
  </conditionalFormatting>
  <conditionalFormatting sqref="J12:P12">
    <cfRule type="cellIs" dxfId="957" priority="97" operator="lessThan">
      <formula>0</formula>
    </cfRule>
    <cfRule type="cellIs" dxfId="956" priority="98" operator="greaterThan">
      <formula>0</formula>
    </cfRule>
  </conditionalFormatting>
  <conditionalFormatting sqref="AC8:AH8">
    <cfRule type="cellIs" dxfId="955" priority="95" operator="lessThan">
      <formula>0</formula>
    </cfRule>
    <cfRule type="cellIs" dxfId="954" priority="96" operator="greaterThan">
      <formula>0</formula>
    </cfRule>
  </conditionalFormatting>
  <conditionalFormatting sqref="D4:H4">
    <cfRule type="cellIs" dxfId="953" priority="93" operator="lessThan">
      <formula>0</formula>
    </cfRule>
    <cfRule type="cellIs" dxfId="952" priority="94" operator="greaterThan">
      <formula>0</formula>
    </cfRule>
  </conditionalFormatting>
  <conditionalFormatting sqref="I4:L4">
    <cfRule type="cellIs" dxfId="951" priority="91" operator="lessThan">
      <formula>0</formula>
    </cfRule>
    <cfRule type="cellIs" dxfId="950" priority="92" operator="greaterThan">
      <formula>0</formula>
    </cfRule>
  </conditionalFormatting>
  <conditionalFormatting sqref="M4:R4">
    <cfRule type="cellIs" dxfId="949" priority="89" operator="lessThan">
      <formula>0</formula>
    </cfRule>
    <cfRule type="cellIs" dxfId="948" priority="90" operator="greaterThan">
      <formula>0</formula>
    </cfRule>
  </conditionalFormatting>
  <conditionalFormatting sqref="S4:V4">
    <cfRule type="cellIs" dxfId="947" priority="87" operator="lessThan">
      <formula>0</formula>
    </cfRule>
    <cfRule type="cellIs" dxfId="946" priority="88" operator="greaterThan">
      <formula>0</formula>
    </cfRule>
  </conditionalFormatting>
  <conditionalFormatting sqref="W4">
    <cfRule type="cellIs" dxfId="945" priority="85" operator="lessThan">
      <formula>0</formula>
    </cfRule>
    <cfRule type="cellIs" dxfId="944" priority="86" operator="greaterThan">
      <formula>0</formula>
    </cfRule>
  </conditionalFormatting>
  <conditionalFormatting sqref="X4:AA4">
    <cfRule type="cellIs" dxfId="943" priority="83" operator="lessThan">
      <formula>0</formula>
    </cfRule>
    <cfRule type="cellIs" dxfId="942" priority="84" operator="greaterThan">
      <formula>0</formula>
    </cfRule>
  </conditionalFormatting>
  <conditionalFormatting sqref="AD4">
    <cfRule type="cellIs" dxfId="941" priority="81" operator="lessThan">
      <formula>0</formula>
    </cfRule>
    <cfRule type="cellIs" dxfId="940" priority="82" operator="greaterThan">
      <formula>0</formula>
    </cfRule>
  </conditionalFormatting>
  <conditionalFormatting sqref="AF4:AG4">
    <cfRule type="cellIs" dxfId="939" priority="79" operator="lessThan">
      <formula>0</formula>
    </cfRule>
    <cfRule type="cellIs" dxfId="938" priority="80" operator="greaterThan">
      <formula>0</formula>
    </cfRule>
  </conditionalFormatting>
  <conditionalFormatting sqref="AH4">
    <cfRule type="cellIs" dxfId="937" priority="77" operator="lessThan">
      <formula>0</formula>
    </cfRule>
    <cfRule type="cellIs" dxfId="936" priority="78" operator="greaterThan">
      <formula>0</formula>
    </cfRule>
  </conditionalFormatting>
  <conditionalFormatting sqref="D12">
    <cfRule type="cellIs" dxfId="935" priority="75" operator="lessThan">
      <formula>0</formula>
    </cfRule>
    <cfRule type="cellIs" dxfId="934" priority="76" operator="greaterThan">
      <formula>0</formula>
    </cfRule>
  </conditionalFormatting>
  <conditionalFormatting sqref="AB4">
    <cfRule type="cellIs" dxfId="933" priority="73" operator="lessThan">
      <formula>0</formula>
    </cfRule>
    <cfRule type="cellIs" dxfId="932" priority="74" operator="greaterThan">
      <formula>0</formula>
    </cfRule>
  </conditionalFormatting>
  <conditionalFormatting sqref="W8:AB8">
    <cfRule type="cellIs" dxfId="931" priority="71" operator="lessThan">
      <formula>0</formula>
    </cfRule>
    <cfRule type="cellIs" dxfId="930" priority="72" operator="greaterThan">
      <formula>0</formula>
    </cfRule>
  </conditionalFormatting>
  <conditionalFormatting sqref="W12:AB12">
    <cfRule type="cellIs" dxfId="929" priority="69" operator="lessThan">
      <formula>0</formula>
    </cfRule>
    <cfRule type="cellIs" dxfId="928" priority="70" operator="greaterThan">
      <formula>0</formula>
    </cfRule>
  </conditionalFormatting>
  <conditionalFormatting sqref="AC4">
    <cfRule type="cellIs" dxfId="927" priority="67" operator="lessThan">
      <formula>0</formula>
    </cfRule>
    <cfRule type="cellIs" dxfId="926" priority="68" operator="greaterThan">
      <formula>0</formula>
    </cfRule>
  </conditionalFormatting>
  <conditionalFormatting sqref="AE4">
    <cfRule type="cellIs" dxfId="925" priority="65" operator="lessThan">
      <formula>0</formula>
    </cfRule>
    <cfRule type="cellIs" dxfId="924" priority="66" operator="greaterThan">
      <formula>0</formula>
    </cfRule>
  </conditionalFormatting>
  <conditionalFormatting sqref="AH12">
    <cfRule type="cellIs" dxfId="923" priority="63" operator="lessThan">
      <formula>0</formula>
    </cfRule>
    <cfRule type="cellIs" dxfId="922" priority="64" operator="greaterThan">
      <formula>0</formula>
    </cfRule>
  </conditionalFormatting>
  <conditionalFormatting sqref="D38 AI34 AI38 AI42 J38:P38">
    <cfRule type="cellIs" dxfId="921" priority="61" operator="lessThan">
      <formula>0</formula>
    </cfRule>
    <cfRule type="cellIs" dxfId="920" priority="62" operator="greaterThan">
      <formula>0</formula>
    </cfRule>
  </conditionalFormatting>
  <conditionalFormatting sqref="I42">
    <cfRule type="cellIs" dxfId="919" priority="59" operator="lessThan">
      <formula>0</formula>
    </cfRule>
    <cfRule type="cellIs" dxfId="918" priority="60" operator="greaterThan">
      <formula>0</formula>
    </cfRule>
  </conditionalFormatting>
  <conditionalFormatting sqref="G42:H42">
    <cfRule type="cellIs" dxfId="917" priority="57" operator="lessThan">
      <formula>0</formula>
    </cfRule>
    <cfRule type="cellIs" dxfId="916" priority="58" operator="greaterThan">
      <formula>0</formula>
    </cfRule>
  </conditionalFormatting>
  <conditionalFormatting sqref="E42:F42">
    <cfRule type="cellIs" dxfId="915" priority="55" operator="lessThan">
      <formula>0</formula>
    </cfRule>
    <cfRule type="cellIs" dxfId="914" priority="56" operator="greaterThan">
      <formula>0</formula>
    </cfRule>
  </conditionalFormatting>
  <conditionalFormatting sqref="Q38">
    <cfRule type="cellIs" dxfId="913" priority="53" operator="lessThan">
      <formula>0</formula>
    </cfRule>
    <cfRule type="cellIs" dxfId="912" priority="54" operator="greaterThan">
      <formula>0</formula>
    </cfRule>
  </conditionalFormatting>
  <conditionalFormatting sqref="R38:S38">
    <cfRule type="cellIs" dxfId="911" priority="51" operator="lessThan">
      <formula>0</formula>
    </cfRule>
    <cfRule type="cellIs" dxfId="910" priority="52" operator="greaterThan">
      <formula>0</formula>
    </cfRule>
  </conditionalFormatting>
  <conditionalFormatting sqref="T38:V38">
    <cfRule type="cellIs" dxfId="909" priority="49" operator="lessThan">
      <formula>0</formula>
    </cfRule>
    <cfRule type="cellIs" dxfId="908" priority="50" operator="greaterThan">
      <formula>0</formula>
    </cfRule>
  </conditionalFormatting>
  <conditionalFormatting sqref="T42:V42">
    <cfRule type="cellIs" dxfId="907" priority="47" operator="lessThan">
      <formula>0</formula>
    </cfRule>
    <cfRule type="cellIs" dxfId="906" priority="48" operator="greaterThan">
      <formula>0</formula>
    </cfRule>
  </conditionalFormatting>
  <conditionalFormatting sqref="T42:AH42">
    <cfRule type="cellIs" dxfId="905" priority="45" operator="lessThan">
      <formula>0</formula>
    </cfRule>
    <cfRule type="cellIs" dxfId="904" priority="46" operator="greaterThan">
      <formula>0</formula>
    </cfRule>
  </conditionalFormatting>
  <conditionalFormatting sqref="E38:I38">
    <cfRule type="cellIs" dxfId="903" priority="43" operator="lessThan">
      <formula>0</formula>
    </cfRule>
    <cfRule type="cellIs" dxfId="902" priority="44" operator="greaterThan">
      <formula>0</formula>
    </cfRule>
  </conditionalFormatting>
  <conditionalFormatting sqref="J42:K42">
    <cfRule type="cellIs" dxfId="901" priority="41" operator="lessThan">
      <formula>0</formula>
    </cfRule>
    <cfRule type="cellIs" dxfId="900" priority="42" operator="greaterThan">
      <formula>0</formula>
    </cfRule>
  </conditionalFormatting>
  <conditionalFormatting sqref="AC38:AH38">
    <cfRule type="cellIs" dxfId="899" priority="39" operator="lessThan">
      <formula>0</formula>
    </cfRule>
    <cfRule type="cellIs" dxfId="898" priority="40" operator="greaterThan">
      <formula>0</formula>
    </cfRule>
  </conditionalFormatting>
  <conditionalFormatting sqref="D34:H34">
    <cfRule type="cellIs" dxfId="897" priority="37" operator="lessThan">
      <formula>0</formula>
    </cfRule>
    <cfRule type="cellIs" dxfId="896" priority="38" operator="greaterThan">
      <formula>0</formula>
    </cfRule>
  </conditionalFormatting>
  <conditionalFormatting sqref="I34">
    <cfRule type="cellIs" dxfId="895" priority="35" operator="lessThan">
      <formula>0</formula>
    </cfRule>
    <cfRule type="cellIs" dxfId="894" priority="36" operator="greaterThan">
      <formula>0</formula>
    </cfRule>
  </conditionalFormatting>
  <conditionalFormatting sqref="Q34:R34">
    <cfRule type="cellIs" dxfId="893" priority="33" operator="lessThan">
      <formula>0</formula>
    </cfRule>
    <cfRule type="cellIs" dxfId="892" priority="34" operator="greaterThan">
      <formula>0</formula>
    </cfRule>
  </conditionalFormatting>
  <conditionalFormatting sqref="S34:V34">
    <cfRule type="cellIs" dxfId="891" priority="31" operator="lessThan">
      <formula>0</formula>
    </cfRule>
    <cfRule type="cellIs" dxfId="890" priority="32" operator="greaterThan">
      <formula>0</formula>
    </cfRule>
  </conditionalFormatting>
  <conditionalFormatting sqref="W34">
    <cfRule type="cellIs" dxfId="889" priority="29" operator="lessThan">
      <formula>0</formula>
    </cfRule>
    <cfRule type="cellIs" dxfId="888" priority="30" operator="greaterThan">
      <formula>0</formula>
    </cfRule>
  </conditionalFormatting>
  <conditionalFormatting sqref="X34:AA34">
    <cfRule type="cellIs" dxfId="887" priority="27" operator="lessThan">
      <formula>0</formula>
    </cfRule>
    <cfRule type="cellIs" dxfId="886" priority="28" operator="greaterThan">
      <formula>0</formula>
    </cfRule>
  </conditionalFormatting>
  <conditionalFormatting sqref="AD34">
    <cfRule type="cellIs" dxfId="885" priority="25" operator="lessThan">
      <formula>0</formula>
    </cfRule>
    <cfRule type="cellIs" dxfId="884" priority="26" operator="greaterThan">
      <formula>0</formula>
    </cfRule>
  </conditionalFormatting>
  <conditionalFormatting sqref="AF34:AG34">
    <cfRule type="cellIs" dxfId="883" priority="23" operator="lessThan">
      <formula>0</formula>
    </cfRule>
    <cfRule type="cellIs" dxfId="882" priority="24" operator="greaterThan">
      <formula>0</formula>
    </cfRule>
  </conditionalFormatting>
  <conditionalFormatting sqref="AH34">
    <cfRule type="cellIs" dxfId="881" priority="21" operator="lessThan">
      <formula>0</formula>
    </cfRule>
    <cfRule type="cellIs" dxfId="880" priority="22" operator="greaterThan">
      <formula>0</formula>
    </cfRule>
  </conditionalFormatting>
  <conditionalFormatting sqref="D42">
    <cfRule type="cellIs" dxfId="879" priority="19" operator="lessThan">
      <formula>0</formula>
    </cfRule>
    <cfRule type="cellIs" dxfId="878" priority="20" operator="greaterThan">
      <formula>0</formula>
    </cfRule>
  </conditionalFormatting>
  <conditionalFormatting sqref="AB34">
    <cfRule type="cellIs" dxfId="877" priority="17" operator="lessThan">
      <formula>0</formula>
    </cfRule>
    <cfRule type="cellIs" dxfId="876" priority="18" operator="greaterThan">
      <formula>0</formula>
    </cfRule>
  </conditionalFormatting>
  <conditionalFormatting sqref="W38:AB38">
    <cfRule type="cellIs" dxfId="875" priority="15" operator="lessThan">
      <formula>0</formula>
    </cfRule>
    <cfRule type="cellIs" dxfId="874" priority="16" operator="greaterThan">
      <formula>0</formula>
    </cfRule>
  </conditionalFormatting>
  <conditionalFormatting sqref="W42:AB42">
    <cfRule type="cellIs" dxfId="873" priority="13" operator="lessThan">
      <formula>0</formula>
    </cfRule>
    <cfRule type="cellIs" dxfId="872" priority="14" operator="greaterThan">
      <formula>0</formula>
    </cfRule>
  </conditionalFormatting>
  <conditionalFormatting sqref="AC34">
    <cfRule type="cellIs" dxfId="871" priority="11" operator="lessThan">
      <formula>0</formula>
    </cfRule>
    <cfRule type="cellIs" dxfId="870" priority="12" operator="greaterThan">
      <formula>0</formula>
    </cfRule>
  </conditionalFormatting>
  <conditionalFormatting sqref="AE34">
    <cfRule type="cellIs" dxfId="869" priority="9" operator="lessThan">
      <formula>0</formula>
    </cfRule>
    <cfRule type="cellIs" dxfId="868" priority="10" operator="greaterThan">
      <formula>0</formula>
    </cfRule>
  </conditionalFormatting>
  <conditionalFormatting sqref="AH42">
    <cfRule type="cellIs" dxfId="867" priority="7" operator="lessThan">
      <formula>0</formula>
    </cfRule>
    <cfRule type="cellIs" dxfId="866" priority="8" operator="greaterThan">
      <formula>0</formula>
    </cfRule>
  </conditionalFormatting>
  <conditionalFormatting sqref="J34:P34">
    <cfRule type="cellIs" dxfId="865" priority="5" operator="lessThan">
      <formula>0</formula>
    </cfRule>
    <cfRule type="cellIs" dxfId="864" priority="6" operator="greaterThan">
      <formula>0</formula>
    </cfRule>
  </conditionalFormatting>
  <conditionalFormatting sqref="L42:S42">
    <cfRule type="cellIs" dxfId="863" priority="3" operator="lessThan">
      <formula>0</formula>
    </cfRule>
    <cfRule type="cellIs" dxfId="862" priority="4" operator="greaterThan">
      <formula>0</formula>
    </cfRule>
  </conditionalFormatting>
  <conditionalFormatting sqref="L42:S42">
    <cfRule type="cellIs" dxfId="861" priority="1" operator="lessThan">
      <formula>0</formula>
    </cfRule>
    <cfRule type="cellIs" dxfId="860" priority="2" operator="greater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76"/>
  <sheetViews>
    <sheetView topLeftCell="A25" workbookViewId="0">
      <selection activeCell="A45" sqref="A45:XFD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8" width="11.5703125" style="1" bestFit="1" customWidth="1"/>
    <col min="19" max="19" width="14.28515625" style="1" bestFit="1" customWidth="1"/>
    <col min="20" max="33" width="11.5703125" style="1" bestFit="1" customWidth="1"/>
    <col min="34" max="34" width="11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6" t="s">
        <v>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4" t="s">
        <v>1</v>
      </c>
      <c r="C4" s="15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6" t="s">
        <v>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4" t="s">
        <v>2</v>
      </c>
      <c r="C8" s="15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6" t="s">
        <v>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4" t="s">
        <v>1</v>
      </c>
      <c r="C12" s="1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0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8"/>
      <c r="R15" s="8"/>
      <c r="S15" s="8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29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4:29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29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29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4:29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29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Z22" s="6"/>
      <c r="AC22" s="6"/>
    </row>
    <row r="23" spans="4:29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4:29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W24" s="6"/>
    </row>
    <row r="25" spans="4:29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4:29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29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29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0"/>
      <c r="P28" s="6"/>
    </row>
    <row r="29" spans="4:29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S29" s="8"/>
    </row>
    <row r="30" spans="4:29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29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29" ht="15.75" thickBot="1" x14ac:dyDescent="0.3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2:38" ht="21.75" customHeight="1" thickTop="1" thickBot="1" x14ac:dyDescent="0.3">
      <c r="B33" s="2"/>
      <c r="C33" s="2" t="s">
        <v>0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4">
        <v>14</v>
      </c>
      <c r="R33" s="4">
        <v>15</v>
      </c>
      <c r="S33" s="4">
        <v>16</v>
      </c>
      <c r="T33" s="4">
        <v>17</v>
      </c>
      <c r="U33" s="4">
        <v>18</v>
      </c>
      <c r="V33" s="4">
        <v>19</v>
      </c>
      <c r="W33" s="4">
        <v>20</v>
      </c>
      <c r="X33" s="4">
        <v>21</v>
      </c>
      <c r="Y33" s="4">
        <v>22</v>
      </c>
      <c r="Z33" s="4">
        <v>23</v>
      </c>
      <c r="AA33" s="4">
        <v>24</v>
      </c>
      <c r="AB33" s="4">
        <v>25</v>
      </c>
      <c r="AC33" s="4">
        <v>26</v>
      </c>
      <c r="AD33" s="4">
        <v>27</v>
      </c>
      <c r="AE33" s="4">
        <v>28</v>
      </c>
      <c r="AF33" s="4">
        <v>29</v>
      </c>
      <c r="AG33" s="4">
        <v>30</v>
      </c>
      <c r="AH33" s="4">
        <v>31</v>
      </c>
      <c r="AI33" s="3" t="s">
        <v>1</v>
      </c>
    </row>
    <row r="34" spans="2:38" ht="16.5" thickTop="1" thickBot="1" x14ac:dyDescent="0.3">
      <c r="B34" s="14" t="s">
        <v>1</v>
      </c>
      <c r="C34" s="15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>
        <f>SUM(D34:AH34)</f>
        <v>0</v>
      </c>
      <c r="AK34" s="5"/>
      <c r="AL34" s="5"/>
    </row>
    <row r="35" spans="2:38" ht="15.75" thickTop="1" x14ac:dyDescent="0.25">
      <c r="AK35" s="5"/>
      <c r="AL35" s="5"/>
    </row>
    <row r="36" spans="2:38" ht="15.75" thickBot="1" x14ac:dyDescent="0.3">
      <c r="B36" s="16" t="s">
        <v>25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K36" s="5"/>
      <c r="AL36" s="5"/>
    </row>
    <row r="37" spans="2:38" ht="16.5" thickTop="1" thickBot="1" x14ac:dyDescent="0.3">
      <c r="B37" s="2"/>
      <c r="C37" s="2" t="s">
        <v>0</v>
      </c>
      <c r="D37" s="2">
        <v>1</v>
      </c>
      <c r="E37" s="2">
        <v>2</v>
      </c>
      <c r="F37" s="2">
        <v>3</v>
      </c>
      <c r="G37" s="2">
        <v>4</v>
      </c>
      <c r="H37" s="2">
        <v>5</v>
      </c>
      <c r="I37" s="2">
        <v>6</v>
      </c>
      <c r="J37" s="2">
        <v>7</v>
      </c>
      <c r="K37" s="2">
        <v>8</v>
      </c>
      <c r="L37" s="2">
        <v>9</v>
      </c>
      <c r="M37" s="2">
        <v>10</v>
      </c>
      <c r="N37" s="2">
        <v>11</v>
      </c>
      <c r="O37" s="2">
        <v>12</v>
      </c>
      <c r="P37" s="2">
        <v>13</v>
      </c>
      <c r="Q37" s="4">
        <v>14</v>
      </c>
      <c r="R37" s="4">
        <v>15</v>
      </c>
      <c r="S37" s="4">
        <v>16</v>
      </c>
      <c r="T37" s="4">
        <v>17</v>
      </c>
      <c r="U37" s="4">
        <v>18</v>
      </c>
      <c r="V37" s="4">
        <v>19</v>
      </c>
      <c r="W37" s="4">
        <v>20</v>
      </c>
      <c r="X37" s="4">
        <v>21</v>
      </c>
      <c r="Y37" s="4">
        <v>22</v>
      </c>
      <c r="Z37" s="4">
        <v>23</v>
      </c>
      <c r="AA37" s="4">
        <v>24</v>
      </c>
      <c r="AB37" s="4">
        <v>25</v>
      </c>
      <c r="AC37" s="4">
        <v>26</v>
      </c>
      <c r="AD37" s="4">
        <v>27</v>
      </c>
      <c r="AE37" s="4">
        <v>28</v>
      </c>
      <c r="AF37" s="4">
        <v>29</v>
      </c>
      <c r="AG37" s="4">
        <v>30</v>
      </c>
      <c r="AH37" s="4">
        <v>31</v>
      </c>
      <c r="AI37" s="3" t="s">
        <v>2</v>
      </c>
      <c r="AK37" s="5"/>
      <c r="AL37" s="5"/>
    </row>
    <row r="38" spans="2:38" ht="16.5" thickTop="1" thickBot="1" x14ac:dyDescent="0.3">
      <c r="B38" s="14" t="s">
        <v>2</v>
      </c>
      <c r="C38" s="15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 t="e">
        <f>AVERAGE(D38:AH38)</f>
        <v>#DIV/0!</v>
      </c>
      <c r="AL38" s="5"/>
    </row>
    <row r="39" spans="2:38" ht="15.75" thickTop="1" x14ac:dyDescent="0.25">
      <c r="AL39" s="5"/>
    </row>
    <row r="40" spans="2:38" ht="15.75" thickBot="1" x14ac:dyDescent="0.3">
      <c r="B40" s="16" t="s">
        <v>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K40" s="5"/>
      <c r="AL40" s="5"/>
    </row>
    <row r="41" spans="2:38" ht="16.5" thickTop="1" thickBot="1" x14ac:dyDescent="0.3">
      <c r="B41" s="2"/>
      <c r="C41" s="2" t="s">
        <v>0</v>
      </c>
      <c r="D41" s="2">
        <v>1</v>
      </c>
      <c r="E41" s="2">
        <v>2</v>
      </c>
      <c r="F41" s="2">
        <v>3</v>
      </c>
      <c r="G41" s="2">
        <v>4</v>
      </c>
      <c r="H41" s="2">
        <v>5</v>
      </c>
      <c r="I41" s="2">
        <v>6</v>
      </c>
      <c r="J41" s="2">
        <v>7</v>
      </c>
      <c r="K41" s="2">
        <v>8</v>
      </c>
      <c r="L41" s="2">
        <v>9</v>
      </c>
      <c r="M41" s="2">
        <v>10</v>
      </c>
      <c r="N41" s="2">
        <v>11</v>
      </c>
      <c r="O41" s="2">
        <v>12</v>
      </c>
      <c r="P41" s="2">
        <v>13</v>
      </c>
      <c r="Q41" s="4">
        <v>14</v>
      </c>
      <c r="R41" s="4">
        <v>15</v>
      </c>
      <c r="S41" s="4">
        <v>16</v>
      </c>
      <c r="T41" s="4">
        <v>17</v>
      </c>
      <c r="U41" s="4">
        <v>18</v>
      </c>
      <c r="V41" s="4">
        <v>19</v>
      </c>
      <c r="W41" s="4">
        <v>20</v>
      </c>
      <c r="X41" s="4">
        <v>21</v>
      </c>
      <c r="Y41" s="4">
        <v>22</v>
      </c>
      <c r="Z41" s="4">
        <v>23</v>
      </c>
      <c r="AA41" s="4">
        <v>24</v>
      </c>
      <c r="AB41" s="4">
        <v>25</v>
      </c>
      <c r="AC41" s="4">
        <v>26</v>
      </c>
      <c r="AD41" s="4">
        <v>27</v>
      </c>
      <c r="AE41" s="4">
        <v>28</v>
      </c>
      <c r="AF41" s="4">
        <v>29</v>
      </c>
      <c r="AG41" s="4">
        <v>30</v>
      </c>
      <c r="AH41" s="4">
        <v>31</v>
      </c>
      <c r="AI41" s="3" t="s">
        <v>1</v>
      </c>
      <c r="AK41" s="5"/>
      <c r="AL41" s="5"/>
    </row>
    <row r="42" spans="2:38" ht="16.5" thickTop="1" thickBot="1" x14ac:dyDescent="0.3">
      <c r="B42" s="14" t="s">
        <v>1</v>
      </c>
      <c r="C42" s="15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>
        <f>SUM(D42:AH42)</f>
        <v>0</v>
      </c>
      <c r="AL42" s="5"/>
    </row>
    <row r="43" spans="2:38" ht="15.75" thickTop="1" x14ac:dyDescent="0.25"/>
    <row r="53" spans="4:16" x14ac:dyDescent="0.25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4:16" x14ac:dyDescent="0.25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4:16" x14ac:dyDescent="0.25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4:16" x14ac:dyDescent="0.25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4:16" x14ac:dyDescent="0.25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4:16" x14ac:dyDescent="0.25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4:16" x14ac:dyDescent="0.25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4:16" x14ac:dyDescent="0.25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4:16" x14ac:dyDescent="0.25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4:16" x14ac:dyDescent="0.25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4:16" x14ac:dyDescent="0.25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4:16" x14ac:dyDescent="0.25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4:16" x14ac:dyDescent="0.25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4:16" x14ac:dyDescent="0.25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11">
    <mergeCell ref="B34:C34"/>
    <mergeCell ref="B36:AI36"/>
    <mergeCell ref="B38:C38"/>
    <mergeCell ref="B40:AI40"/>
    <mergeCell ref="B42:C42"/>
    <mergeCell ref="B12:C12"/>
    <mergeCell ref="B2:AI2"/>
    <mergeCell ref="B4:C4"/>
    <mergeCell ref="B6:AI6"/>
    <mergeCell ref="B8:C8"/>
    <mergeCell ref="B10:AI10"/>
  </mergeCells>
  <conditionalFormatting sqref="D8 J8:N8 AI4 AI8 AI12">
    <cfRule type="cellIs" dxfId="859" priority="121" operator="lessThan">
      <formula>0</formula>
    </cfRule>
    <cfRule type="cellIs" dxfId="858" priority="122" operator="greaterThan">
      <formula>0</formula>
    </cfRule>
  </conditionalFormatting>
  <conditionalFormatting sqref="I12">
    <cfRule type="cellIs" dxfId="857" priority="119" operator="lessThan">
      <formula>0</formula>
    </cfRule>
    <cfRule type="cellIs" dxfId="856" priority="120" operator="greaterThan">
      <formula>0</formula>
    </cfRule>
  </conditionalFormatting>
  <conditionalFormatting sqref="G12:H12">
    <cfRule type="cellIs" dxfId="855" priority="117" operator="lessThan">
      <formula>0</formula>
    </cfRule>
    <cfRule type="cellIs" dxfId="854" priority="118" operator="greaterThan">
      <formula>0</formula>
    </cfRule>
  </conditionalFormatting>
  <conditionalFormatting sqref="E12:F12">
    <cfRule type="cellIs" dxfId="853" priority="115" operator="lessThan">
      <formula>0</formula>
    </cfRule>
    <cfRule type="cellIs" dxfId="852" priority="116" operator="greaterThan">
      <formula>0</formula>
    </cfRule>
  </conditionalFormatting>
  <conditionalFormatting sqref="O8:Q8">
    <cfRule type="cellIs" dxfId="851" priority="113" operator="lessThan">
      <formula>0</formula>
    </cfRule>
    <cfRule type="cellIs" dxfId="850" priority="114" operator="greaterThan">
      <formula>0</formula>
    </cfRule>
  </conditionalFormatting>
  <conditionalFormatting sqref="Q12">
    <cfRule type="cellIs" dxfId="849" priority="111" operator="lessThan">
      <formula>0</formula>
    </cfRule>
    <cfRule type="cellIs" dxfId="848" priority="112" operator="greaterThan">
      <formula>0</formula>
    </cfRule>
  </conditionalFormatting>
  <conditionalFormatting sqref="R8:S8">
    <cfRule type="cellIs" dxfId="847" priority="109" operator="lessThan">
      <formula>0</formula>
    </cfRule>
    <cfRule type="cellIs" dxfId="846" priority="110" operator="greaterThan">
      <formula>0</formula>
    </cfRule>
  </conditionalFormatting>
  <conditionalFormatting sqref="R12:S12">
    <cfRule type="cellIs" dxfId="845" priority="107" operator="lessThan">
      <formula>0</formula>
    </cfRule>
    <cfRule type="cellIs" dxfId="844" priority="108" operator="greaterThan">
      <formula>0</formula>
    </cfRule>
  </conditionalFormatting>
  <conditionalFormatting sqref="T8:V8">
    <cfRule type="cellIs" dxfId="843" priority="105" operator="lessThan">
      <formula>0</formula>
    </cfRule>
    <cfRule type="cellIs" dxfId="842" priority="106" operator="greaterThan">
      <formula>0</formula>
    </cfRule>
  </conditionalFormatting>
  <conditionalFormatting sqref="O12:V12">
    <cfRule type="cellIs" dxfId="841" priority="103" operator="lessThan">
      <formula>0</formula>
    </cfRule>
    <cfRule type="cellIs" dxfId="840" priority="104" operator="greaterThan">
      <formula>0</formula>
    </cfRule>
  </conditionalFormatting>
  <conditionalFormatting sqref="AC12:AG12">
    <cfRule type="cellIs" dxfId="839" priority="101" operator="lessThan">
      <formula>0</formula>
    </cfRule>
    <cfRule type="cellIs" dxfId="838" priority="102" operator="greaterThan">
      <formula>0</formula>
    </cfRule>
  </conditionalFormatting>
  <conditionalFormatting sqref="E8:I8">
    <cfRule type="cellIs" dxfId="837" priority="99" operator="lessThan">
      <formula>0</formula>
    </cfRule>
    <cfRule type="cellIs" dxfId="836" priority="100" operator="greaterThan">
      <formula>0</formula>
    </cfRule>
  </conditionalFormatting>
  <conditionalFormatting sqref="J12:P12">
    <cfRule type="cellIs" dxfId="835" priority="97" operator="lessThan">
      <formula>0</formula>
    </cfRule>
    <cfRule type="cellIs" dxfId="834" priority="98" operator="greaterThan">
      <formula>0</formula>
    </cfRule>
  </conditionalFormatting>
  <conditionalFormatting sqref="AC8:AH8">
    <cfRule type="cellIs" dxfId="833" priority="95" operator="lessThan">
      <formula>0</formula>
    </cfRule>
    <cfRule type="cellIs" dxfId="832" priority="96" operator="greaterThan">
      <formula>0</formula>
    </cfRule>
  </conditionalFormatting>
  <conditionalFormatting sqref="D4:H4">
    <cfRule type="cellIs" dxfId="831" priority="93" operator="lessThan">
      <formula>0</formula>
    </cfRule>
    <cfRule type="cellIs" dxfId="830" priority="94" operator="greaterThan">
      <formula>0</formula>
    </cfRule>
  </conditionalFormatting>
  <conditionalFormatting sqref="I4:L4">
    <cfRule type="cellIs" dxfId="829" priority="91" operator="lessThan">
      <formula>0</formula>
    </cfRule>
    <cfRule type="cellIs" dxfId="828" priority="92" operator="greaterThan">
      <formula>0</formula>
    </cfRule>
  </conditionalFormatting>
  <conditionalFormatting sqref="M4:R4">
    <cfRule type="cellIs" dxfId="827" priority="89" operator="lessThan">
      <formula>0</formula>
    </cfRule>
    <cfRule type="cellIs" dxfId="826" priority="90" operator="greaterThan">
      <formula>0</formula>
    </cfRule>
  </conditionalFormatting>
  <conditionalFormatting sqref="S4:V4">
    <cfRule type="cellIs" dxfId="825" priority="87" operator="lessThan">
      <formula>0</formula>
    </cfRule>
    <cfRule type="cellIs" dxfId="824" priority="88" operator="greaterThan">
      <formula>0</formula>
    </cfRule>
  </conditionalFormatting>
  <conditionalFormatting sqref="W4">
    <cfRule type="cellIs" dxfId="823" priority="85" operator="lessThan">
      <formula>0</formula>
    </cfRule>
    <cfRule type="cellIs" dxfId="822" priority="86" operator="greaterThan">
      <formula>0</formula>
    </cfRule>
  </conditionalFormatting>
  <conditionalFormatting sqref="X4:AA4">
    <cfRule type="cellIs" dxfId="821" priority="83" operator="lessThan">
      <formula>0</formula>
    </cfRule>
    <cfRule type="cellIs" dxfId="820" priority="84" operator="greaterThan">
      <formula>0</formula>
    </cfRule>
  </conditionalFormatting>
  <conditionalFormatting sqref="AD4">
    <cfRule type="cellIs" dxfId="819" priority="81" operator="lessThan">
      <formula>0</formula>
    </cfRule>
    <cfRule type="cellIs" dxfId="818" priority="82" operator="greaterThan">
      <formula>0</formula>
    </cfRule>
  </conditionalFormatting>
  <conditionalFormatting sqref="AF4:AG4">
    <cfRule type="cellIs" dxfId="817" priority="79" operator="lessThan">
      <formula>0</formula>
    </cfRule>
    <cfRule type="cellIs" dxfId="816" priority="80" operator="greaterThan">
      <formula>0</formula>
    </cfRule>
  </conditionalFormatting>
  <conditionalFormatting sqref="AH4">
    <cfRule type="cellIs" dxfId="815" priority="77" operator="lessThan">
      <formula>0</formula>
    </cfRule>
    <cfRule type="cellIs" dxfId="814" priority="78" operator="greaterThan">
      <formula>0</formula>
    </cfRule>
  </conditionalFormatting>
  <conditionalFormatting sqref="D12">
    <cfRule type="cellIs" dxfId="813" priority="75" operator="lessThan">
      <formula>0</formula>
    </cfRule>
    <cfRule type="cellIs" dxfId="812" priority="76" operator="greaterThan">
      <formula>0</formula>
    </cfRule>
  </conditionalFormatting>
  <conditionalFormatting sqref="AB4">
    <cfRule type="cellIs" dxfId="811" priority="73" operator="lessThan">
      <formula>0</formula>
    </cfRule>
    <cfRule type="cellIs" dxfId="810" priority="74" operator="greaterThan">
      <formula>0</formula>
    </cfRule>
  </conditionalFormatting>
  <conditionalFormatting sqref="W8:AB8">
    <cfRule type="cellIs" dxfId="809" priority="71" operator="lessThan">
      <formula>0</formula>
    </cfRule>
    <cfRule type="cellIs" dxfId="808" priority="72" operator="greaterThan">
      <formula>0</formula>
    </cfRule>
  </conditionalFormatting>
  <conditionalFormatting sqref="W12:AB12">
    <cfRule type="cellIs" dxfId="807" priority="69" operator="lessThan">
      <formula>0</formula>
    </cfRule>
    <cfRule type="cellIs" dxfId="806" priority="70" operator="greaterThan">
      <formula>0</formula>
    </cfRule>
  </conditionalFormatting>
  <conditionalFormatting sqref="AC4">
    <cfRule type="cellIs" dxfId="805" priority="67" operator="lessThan">
      <formula>0</formula>
    </cfRule>
    <cfRule type="cellIs" dxfId="804" priority="68" operator="greaterThan">
      <formula>0</formula>
    </cfRule>
  </conditionalFormatting>
  <conditionalFormatting sqref="AE4">
    <cfRule type="cellIs" dxfId="803" priority="65" operator="lessThan">
      <formula>0</formula>
    </cfRule>
    <cfRule type="cellIs" dxfId="802" priority="66" operator="greaterThan">
      <formula>0</formula>
    </cfRule>
  </conditionalFormatting>
  <conditionalFormatting sqref="AH12">
    <cfRule type="cellIs" dxfId="801" priority="63" operator="lessThan">
      <formula>0</formula>
    </cfRule>
    <cfRule type="cellIs" dxfId="800" priority="64" operator="greaterThan">
      <formula>0</formula>
    </cfRule>
  </conditionalFormatting>
  <conditionalFormatting sqref="D38 AI34 AI38 AI42 J38:P38">
    <cfRule type="cellIs" dxfId="799" priority="61" operator="lessThan">
      <formula>0</formula>
    </cfRule>
    <cfRule type="cellIs" dxfId="798" priority="62" operator="greaterThan">
      <formula>0</formula>
    </cfRule>
  </conditionalFormatting>
  <conditionalFormatting sqref="I42">
    <cfRule type="cellIs" dxfId="797" priority="59" operator="lessThan">
      <formula>0</formula>
    </cfRule>
    <cfRule type="cellIs" dxfId="796" priority="60" operator="greaterThan">
      <formula>0</formula>
    </cfRule>
  </conditionalFormatting>
  <conditionalFormatting sqref="G42:H42">
    <cfRule type="cellIs" dxfId="795" priority="57" operator="lessThan">
      <formula>0</formula>
    </cfRule>
    <cfRule type="cellIs" dxfId="794" priority="58" operator="greaterThan">
      <formula>0</formula>
    </cfRule>
  </conditionalFormatting>
  <conditionalFormatting sqref="E42:F42">
    <cfRule type="cellIs" dxfId="793" priority="55" operator="lessThan">
      <formula>0</formula>
    </cfRule>
    <cfRule type="cellIs" dxfId="792" priority="56" operator="greaterThan">
      <formula>0</formula>
    </cfRule>
  </conditionalFormatting>
  <conditionalFormatting sqref="Q38">
    <cfRule type="cellIs" dxfId="791" priority="53" operator="lessThan">
      <formula>0</formula>
    </cfRule>
    <cfRule type="cellIs" dxfId="790" priority="54" operator="greaterThan">
      <formula>0</formula>
    </cfRule>
  </conditionalFormatting>
  <conditionalFormatting sqref="R38:S38">
    <cfRule type="cellIs" dxfId="789" priority="51" operator="lessThan">
      <formula>0</formula>
    </cfRule>
    <cfRule type="cellIs" dxfId="788" priority="52" operator="greaterThan">
      <formula>0</formula>
    </cfRule>
  </conditionalFormatting>
  <conditionalFormatting sqref="T38:V38">
    <cfRule type="cellIs" dxfId="787" priority="49" operator="lessThan">
      <formula>0</formula>
    </cfRule>
    <cfRule type="cellIs" dxfId="786" priority="50" operator="greaterThan">
      <formula>0</formula>
    </cfRule>
  </conditionalFormatting>
  <conditionalFormatting sqref="T42:V42">
    <cfRule type="cellIs" dxfId="785" priority="47" operator="lessThan">
      <formula>0</formula>
    </cfRule>
    <cfRule type="cellIs" dxfId="784" priority="48" operator="greaterThan">
      <formula>0</formula>
    </cfRule>
  </conditionalFormatting>
  <conditionalFormatting sqref="T42:AH42">
    <cfRule type="cellIs" dxfId="783" priority="45" operator="lessThan">
      <formula>0</formula>
    </cfRule>
    <cfRule type="cellIs" dxfId="782" priority="46" operator="greaterThan">
      <formula>0</formula>
    </cfRule>
  </conditionalFormatting>
  <conditionalFormatting sqref="E38:I38">
    <cfRule type="cellIs" dxfId="781" priority="43" operator="lessThan">
      <formula>0</formula>
    </cfRule>
    <cfRule type="cellIs" dxfId="780" priority="44" operator="greaterThan">
      <formula>0</formula>
    </cfRule>
  </conditionalFormatting>
  <conditionalFormatting sqref="J42:K42">
    <cfRule type="cellIs" dxfId="779" priority="41" operator="lessThan">
      <formula>0</formula>
    </cfRule>
    <cfRule type="cellIs" dxfId="778" priority="42" operator="greaterThan">
      <formula>0</formula>
    </cfRule>
  </conditionalFormatting>
  <conditionalFormatting sqref="AC38:AH38">
    <cfRule type="cellIs" dxfId="777" priority="39" operator="lessThan">
      <formula>0</formula>
    </cfRule>
    <cfRule type="cellIs" dxfId="776" priority="40" operator="greaterThan">
      <formula>0</formula>
    </cfRule>
  </conditionalFormatting>
  <conditionalFormatting sqref="D34:H34">
    <cfRule type="cellIs" dxfId="775" priority="37" operator="lessThan">
      <formula>0</formula>
    </cfRule>
    <cfRule type="cellIs" dxfId="774" priority="38" operator="greaterThan">
      <formula>0</formula>
    </cfRule>
  </conditionalFormatting>
  <conditionalFormatting sqref="I34">
    <cfRule type="cellIs" dxfId="773" priority="35" operator="lessThan">
      <formula>0</formula>
    </cfRule>
    <cfRule type="cellIs" dxfId="772" priority="36" operator="greaterThan">
      <formula>0</formula>
    </cfRule>
  </conditionalFormatting>
  <conditionalFormatting sqref="Q34:R34">
    <cfRule type="cellIs" dxfId="771" priority="33" operator="lessThan">
      <formula>0</formula>
    </cfRule>
    <cfRule type="cellIs" dxfId="770" priority="34" operator="greaterThan">
      <formula>0</formula>
    </cfRule>
  </conditionalFormatting>
  <conditionalFormatting sqref="S34:V34">
    <cfRule type="cellIs" dxfId="769" priority="31" operator="lessThan">
      <formula>0</formula>
    </cfRule>
    <cfRule type="cellIs" dxfId="768" priority="32" operator="greaterThan">
      <formula>0</formula>
    </cfRule>
  </conditionalFormatting>
  <conditionalFormatting sqref="W34">
    <cfRule type="cellIs" dxfId="767" priority="29" operator="lessThan">
      <formula>0</formula>
    </cfRule>
    <cfRule type="cellIs" dxfId="766" priority="30" operator="greaterThan">
      <formula>0</formula>
    </cfRule>
  </conditionalFormatting>
  <conditionalFormatting sqref="X34:AA34">
    <cfRule type="cellIs" dxfId="765" priority="27" operator="lessThan">
      <formula>0</formula>
    </cfRule>
    <cfRule type="cellIs" dxfId="764" priority="28" operator="greaterThan">
      <formula>0</formula>
    </cfRule>
  </conditionalFormatting>
  <conditionalFormatting sqref="AD34">
    <cfRule type="cellIs" dxfId="763" priority="25" operator="lessThan">
      <formula>0</formula>
    </cfRule>
    <cfRule type="cellIs" dxfId="762" priority="26" operator="greaterThan">
      <formula>0</formula>
    </cfRule>
  </conditionalFormatting>
  <conditionalFormatting sqref="AF34:AG34">
    <cfRule type="cellIs" dxfId="761" priority="23" operator="lessThan">
      <formula>0</formula>
    </cfRule>
    <cfRule type="cellIs" dxfId="760" priority="24" operator="greaterThan">
      <formula>0</formula>
    </cfRule>
  </conditionalFormatting>
  <conditionalFormatting sqref="AH34">
    <cfRule type="cellIs" dxfId="759" priority="21" operator="lessThan">
      <formula>0</formula>
    </cfRule>
    <cfRule type="cellIs" dxfId="758" priority="22" operator="greaterThan">
      <formula>0</formula>
    </cfRule>
  </conditionalFormatting>
  <conditionalFormatting sqref="D42">
    <cfRule type="cellIs" dxfId="757" priority="19" operator="lessThan">
      <formula>0</formula>
    </cfRule>
    <cfRule type="cellIs" dxfId="756" priority="20" operator="greaterThan">
      <formula>0</formula>
    </cfRule>
  </conditionalFormatting>
  <conditionalFormatting sqref="AB34">
    <cfRule type="cellIs" dxfId="755" priority="17" operator="lessThan">
      <formula>0</formula>
    </cfRule>
    <cfRule type="cellIs" dxfId="754" priority="18" operator="greaterThan">
      <formula>0</formula>
    </cfRule>
  </conditionalFormatting>
  <conditionalFormatting sqref="W38:AB38">
    <cfRule type="cellIs" dxfId="753" priority="15" operator="lessThan">
      <formula>0</formula>
    </cfRule>
    <cfRule type="cellIs" dxfId="752" priority="16" operator="greaterThan">
      <formula>0</formula>
    </cfRule>
  </conditionalFormatting>
  <conditionalFormatting sqref="W42:AB42">
    <cfRule type="cellIs" dxfId="751" priority="13" operator="lessThan">
      <formula>0</formula>
    </cfRule>
    <cfRule type="cellIs" dxfId="750" priority="14" operator="greaterThan">
      <formula>0</formula>
    </cfRule>
  </conditionalFormatting>
  <conditionalFormatting sqref="AC34">
    <cfRule type="cellIs" dxfId="749" priority="11" operator="lessThan">
      <formula>0</formula>
    </cfRule>
    <cfRule type="cellIs" dxfId="748" priority="12" operator="greaterThan">
      <formula>0</formula>
    </cfRule>
  </conditionalFormatting>
  <conditionalFormatting sqref="AE34">
    <cfRule type="cellIs" dxfId="747" priority="9" operator="lessThan">
      <formula>0</formula>
    </cfRule>
    <cfRule type="cellIs" dxfId="746" priority="10" operator="greaterThan">
      <formula>0</formula>
    </cfRule>
  </conditionalFormatting>
  <conditionalFormatting sqref="AH42">
    <cfRule type="cellIs" dxfId="745" priority="7" operator="lessThan">
      <formula>0</formula>
    </cfRule>
    <cfRule type="cellIs" dxfId="744" priority="8" operator="greaterThan">
      <formula>0</formula>
    </cfRule>
  </conditionalFormatting>
  <conditionalFormatting sqref="J34:P34">
    <cfRule type="cellIs" dxfId="743" priority="5" operator="lessThan">
      <formula>0</formula>
    </cfRule>
    <cfRule type="cellIs" dxfId="742" priority="6" operator="greaterThan">
      <formula>0</formula>
    </cfRule>
  </conditionalFormatting>
  <conditionalFormatting sqref="L42:S42">
    <cfRule type="cellIs" dxfId="741" priority="3" operator="lessThan">
      <formula>0</formula>
    </cfRule>
    <cfRule type="cellIs" dxfId="740" priority="4" operator="greaterThan">
      <formula>0</formula>
    </cfRule>
  </conditionalFormatting>
  <conditionalFormatting sqref="L42:S42">
    <cfRule type="cellIs" dxfId="739" priority="1" operator="lessThan">
      <formula>0</formula>
    </cfRule>
    <cfRule type="cellIs" dxfId="738" priority="2" operator="greater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7"/>
  <sheetViews>
    <sheetView topLeftCell="A34" workbookViewId="0">
      <selection activeCell="A45" sqref="A45:XFD6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8" width="11.5703125" style="1" bestFit="1" customWidth="1"/>
    <col min="19" max="19" width="14.28515625" style="1" bestFit="1" customWidth="1"/>
    <col min="20" max="32" width="11.5703125" style="1" bestFit="1" customWidth="1"/>
    <col min="33" max="34" width="12.42578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6" t="s">
        <v>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4" t="s">
        <v>1</v>
      </c>
      <c r="C4" s="15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6" t="s">
        <v>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4" t="s">
        <v>2</v>
      </c>
      <c r="C8" s="15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6" t="s">
        <v>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4" t="s">
        <v>1</v>
      </c>
      <c r="C12" s="1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0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8"/>
      <c r="R15" s="8"/>
      <c r="S15" s="8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2:35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2:35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2:35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2:35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2:35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2:35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Z22" s="6"/>
      <c r="AC22" s="6"/>
    </row>
    <row r="23" spans="2:35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2:35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W24" s="6"/>
    </row>
    <row r="25" spans="2:35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2:35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2:35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2:35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0"/>
      <c r="P28" s="6"/>
    </row>
    <row r="29" spans="2:35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S29" s="8"/>
    </row>
    <row r="30" spans="2:35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2:35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2:35" ht="15.75" thickBot="1" x14ac:dyDescent="0.3">
      <c r="B32" s="16" t="s">
        <v>24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</row>
    <row r="33" spans="2:38" ht="21.75" customHeight="1" thickTop="1" thickBot="1" x14ac:dyDescent="0.3">
      <c r="B33" s="2"/>
      <c r="C33" s="2" t="s">
        <v>0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4">
        <v>14</v>
      </c>
      <c r="R33" s="4">
        <v>15</v>
      </c>
      <c r="S33" s="4">
        <v>16</v>
      </c>
      <c r="T33" s="4">
        <v>17</v>
      </c>
      <c r="U33" s="4">
        <v>18</v>
      </c>
      <c r="V33" s="4">
        <v>19</v>
      </c>
      <c r="W33" s="4">
        <v>20</v>
      </c>
      <c r="X33" s="4">
        <v>21</v>
      </c>
      <c r="Y33" s="4">
        <v>22</v>
      </c>
      <c r="Z33" s="4">
        <v>23</v>
      </c>
      <c r="AA33" s="4">
        <v>24</v>
      </c>
      <c r="AB33" s="4">
        <v>25</v>
      </c>
      <c r="AC33" s="4">
        <v>26</v>
      </c>
      <c r="AD33" s="4">
        <v>27</v>
      </c>
      <c r="AE33" s="4">
        <v>28</v>
      </c>
      <c r="AF33" s="4">
        <v>29</v>
      </c>
      <c r="AG33" s="4">
        <v>30</v>
      </c>
      <c r="AH33" s="4">
        <v>31</v>
      </c>
      <c r="AI33" s="3" t="s">
        <v>1</v>
      </c>
    </row>
    <row r="34" spans="2:38" ht="16.5" thickTop="1" thickBot="1" x14ac:dyDescent="0.3">
      <c r="B34" s="14" t="s">
        <v>1</v>
      </c>
      <c r="C34" s="15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>
        <f>SUM(D34:AH34)</f>
        <v>0</v>
      </c>
      <c r="AK34" s="5"/>
      <c r="AL34" s="5"/>
    </row>
    <row r="35" spans="2:38" ht="15.75" thickTop="1" x14ac:dyDescent="0.25">
      <c r="AK35" s="5"/>
      <c r="AL35" s="5"/>
    </row>
    <row r="36" spans="2:38" ht="15.75" thickBot="1" x14ac:dyDescent="0.3">
      <c r="B36" s="16" t="s">
        <v>25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K36" s="5"/>
      <c r="AL36" s="5"/>
    </row>
    <row r="37" spans="2:38" ht="16.5" thickTop="1" thickBot="1" x14ac:dyDescent="0.3">
      <c r="B37" s="2"/>
      <c r="C37" s="2" t="s">
        <v>0</v>
      </c>
      <c r="D37" s="2">
        <v>1</v>
      </c>
      <c r="E37" s="2">
        <v>2</v>
      </c>
      <c r="F37" s="2">
        <v>3</v>
      </c>
      <c r="G37" s="2">
        <v>4</v>
      </c>
      <c r="H37" s="2">
        <v>5</v>
      </c>
      <c r="I37" s="2">
        <v>6</v>
      </c>
      <c r="J37" s="2">
        <v>7</v>
      </c>
      <c r="K37" s="2">
        <v>8</v>
      </c>
      <c r="L37" s="2">
        <v>9</v>
      </c>
      <c r="M37" s="2">
        <v>10</v>
      </c>
      <c r="N37" s="2">
        <v>11</v>
      </c>
      <c r="O37" s="2">
        <v>12</v>
      </c>
      <c r="P37" s="2">
        <v>13</v>
      </c>
      <c r="Q37" s="4">
        <v>14</v>
      </c>
      <c r="R37" s="4">
        <v>15</v>
      </c>
      <c r="S37" s="4">
        <v>16</v>
      </c>
      <c r="T37" s="4">
        <v>17</v>
      </c>
      <c r="U37" s="4">
        <v>18</v>
      </c>
      <c r="V37" s="4">
        <v>19</v>
      </c>
      <c r="W37" s="4">
        <v>20</v>
      </c>
      <c r="X37" s="4">
        <v>21</v>
      </c>
      <c r="Y37" s="4">
        <v>22</v>
      </c>
      <c r="Z37" s="4">
        <v>23</v>
      </c>
      <c r="AA37" s="4">
        <v>24</v>
      </c>
      <c r="AB37" s="4">
        <v>25</v>
      </c>
      <c r="AC37" s="4">
        <v>26</v>
      </c>
      <c r="AD37" s="4">
        <v>27</v>
      </c>
      <c r="AE37" s="4">
        <v>28</v>
      </c>
      <c r="AF37" s="4">
        <v>29</v>
      </c>
      <c r="AG37" s="4">
        <v>30</v>
      </c>
      <c r="AH37" s="4">
        <v>31</v>
      </c>
      <c r="AI37" s="3" t="s">
        <v>2</v>
      </c>
      <c r="AK37" s="5"/>
      <c r="AL37" s="5"/>
    </row>
    <row r="38" spans="2:38" ht="16.5" thickTop="1" thickBot="1" x14ac:dyDescent="0.3">
      <c r="B38" s="14" t="s">
        <v>2</v>
      </c>
      <c r="C38" s="15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 t="e">
        <f>AVERAGE(D38:AH38)</f>
        <v>#DIV/0!</v>
      </c>
      <c r="AL38" s="5"/>
    </row>
    <row r="39" spans="2:38" ht="15.75" thickTop="1" x14ac:dyDescent="0.25">
      <c r="AL39" s="5"/>
    </row>
    <row r="40" spans="2:38" ht="15.75" thickBot="1" x14ac:dyDescent="0.3">
      <c r="B40" s="16" t="s">
        <v>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K40" s="5"/>
      <c r="AL40" s="5"/>
    </row>
    <row r="41" spans="2:38" ht="16.5" thickTop="1" thickBot="1" x14ac:dyDescent="0.3">
      <c r="B41" s="2"/>
      <c r="C41" s="2" t="s">
        <v>0</v>
      </c>
      <c r="D41" s="2">
        <v>1</v>
      </c>
      <c r="E41" s="2">
        <v>2</v>
      </c>
      <c r="F41" s="2">
        <v>3</v>
      </c>
      <c r="G41" s="2">
        <v>4</v>
      </c>
      <c r="H41" s="2">
        <v>5</v>
      </c>
      <c r="I41" s="2">
        <v>6</v>
      </c>
      <c r="J41" s="2">
        <v>7</v>
      </c>
      <c r="K41" s="2">
        <v>8</v>
      </c>
      <c r="L41" s="2">
        <v>9</v>
      </c>
      <c r="M41" s="2">
        <v>10</v>
      </c>
      <c r="N41" s="2">
        <v>11</v>
      </c>
      <c r="O41" s="2">
        <v>12</v>
      </c>
      <c r="P41" s="2">
        <v>13</v>
      </c>
      <c r="Q41" s="4">
        <v>14</v>
      </c>
      <c r="R41" s="4">
        <v>15</v>
      </c>
      <c r="S41" s="4">
        <v>16</v>
      </c>
      <c r="T41" s="4">
        <v>17</v>
      </c>
      <c r="U41" s="4">
        <v>18</v>
      </c>
      <c r="V41" s="4">
        <v>19</v>
      </c>
      <c r="W41" s="4">
        <v>20</v>
      </c>
      <c r="X41" s="4">
        <v>21</v>
      </c>
      <c r="Y41" s="4">
        <v>22</v>
      </c>
      <c r="Z41" s="4">
        <v>23</v>
      </c>
      <c r="AA41" s="4">
        <v>24</v>
      </c>
      <c r="AB41" s="4">
        <v>25</v>
      </c>
      <c r="AC41" s="4">
        <v>26</v>
      </c>
      <c r="AD41" s="4">
        <v>27</v>
      </c>
      <c r="AE41" s="4">
        <v>28</v>
      </c>
      <c r="AF41" s="4">
        <v>29</v>
      </c>
      <c r="AG41" s="4">
        <v>30</v>
      </c>
      <c r="AH41" s="4">
        <v>31</v>
      </c>
      <c r="AI41" s="3" t="s">
        <v>1</v>
      </c>
      <c r="AK41" s="5"/>
      <c r="AL41" s="5"/>
    </row>
    <row r="42" spans="2:38" ht="16.5" thickTop="1" thickBot="1" x14ac:dyDescent="0.3">
      <c r="B42" s="14" t="s">
        <v>1</v>
      </c>
      <c r="C42" s="15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>
        <f>SUM(D42:AH42)</f>
        <v>0</v>
      </c>
      <c r="AL42" s="5"/>
    </row>
    <row r="43" spans="2:38" ht="15.75" thickTop="1" x14ac:dyDescent="0.25"/>
    <row r="45" spans="2:38" x14ac:dyDescent="0.25"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2:38" x14ac:dyDescent="0.25"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2:38" x14ac:dyDescent="0.25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2:38" x14ac:dyDescent="0.25"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4:16" x14ac:dyDescent="0.25"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4:16" x14ac:dyDescent="0.25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4:16" x14ac:dyDescent="0.25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4:16" x14ac:dyDescent="0.25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4:16" x14ac:dyDescent="0.25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4:16" x14ac:dyDescent="0.25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4:16" x14ac:dyDescent="0.25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4:16" x14ac:dyDescent="0.25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4:16" x14ac:dyDescent="0.25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4:16" x14ac:dyDescent="0.25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4:16" x14ac:dyDescent="0.25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4:16" x14ac:dyDescent="0.25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4:16" x14ac:dyDescent="0.25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4:16" x14ac:dyDescent="0.25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4:16" x14ac:dyDescent="0.25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4:16" x14ac:dyDescent="0.25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4:16" x14ac:dyDescent="0.25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4:16" x14ac:dyDescent="0.25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</sheetData>
  <mergeCells count="12">
    <mergeCell ref="B42:C42"/>
    <mergeCell ref="B32:AI32"/>
    <mergeCell ref="B34:C34"/>
    <mergeCell ref="B36:AI36"/>
    <mergeCell ref="B38:C38"/>
    <mergeCell ref="B40:AI40"/>
    <mergeCell ref="B12:C12"/>
    <mergeCell ref="B2:AI2"/>
    <mergeCell ref="B4:C4"/>
    <mergeCell ref="B6:AI6"/>
    <mergeCell ref="B8:C8"/>
    <mergeCell ref="B10:AI10"/>
  </mergeCells>
  <conditionalFormatting sqref="D8 J8:N8 AI4 AI8 AI12">
    <cfRule type="cellIs" dxfId="737" priority="151" operator="lessThan">
      <formula>0</formula>
    </cfRule>
    <cfRule type="cellIs" dxfId="736" priority="152" operator="greaterThan">
      <formula>0</formula>
    </cfRule>
  </conditionalFormatting>
  <conditionalFormatting sqref="I12">
    <cfRule type="cellIs" dxfId="735" priority="149" operator="lessThan">
      <formula>0</formula>
    </cfRule>
    <cfRule type="cellIs" dxfId="734" priority="150" operator="greaterThan">
      <formula>0</formula>
    </cfRule>
  </conditionalFormatting>
  <conditionalFormatting sqref="G12:H12">
    <cfRule type="cellIs" dxfId="733" priority="147" operator="lessThan">
      <formula>0</formula>
    </cfRule>
    <cfRule type="cellIs" dxfId="732" priority="148" operator="greaterThan">
      <formula>0</formula>
    </cfRule>
  </conditionalFormatting>
  <conditionalFormatting sqref="E12:F12">
    <cfRule type="cellIs" dxfId="731" priority="145" operator="lessThan">
      <formula>0</formula>
    </cfRule>
    <cfRule type="cellIs" dxfId="730" priority="146" operator="greaterThan">
      <formula>0</formula>
    </cfRule>
  </conditionalFormatting>
  <conditionalFormatting sqref="O8:Q8">
    <cfRule type="cellIs" dxfId="729" priority="143" operator="lessThan">
      <formula>0</formula>
    </cfRule>
    <cfRule type="cellIs" dxfId="728" priority="144" operator="greaterThan">
      <formula>0</formula>
    </cfRule>
  </conditionalFormatting>
  <conditionalFormatting sqref="Q12">
    <cfRule type="cellIs" dxfId="727" priority="141" operator="lessThan">
      <formula>0</formula>
    </cfRule>
    <cfRule type="cellIs" dxfId="726" priority="142" operator="greaterThan">
      <formula>0</formula>
    </cfRule>
  </conditionalFormatting>
  <conditionalFormatting sqref="R8:S8">
    <cfRule type="cellIs" dxfId="725" priority="139" operator="lessThan">
      <formula>0</formula>
    </cfRule>
    <cfRule type="cellIs" dxfId="724" priority="140" operator="greaterThan">
      <formula>0</formula>
    </cfRule>
  </conditionalFormatting>
  <conditionalFormatting sqref="R12:S12">
    <cfRule type="cellIs" dxfId="723" priority="137" operator="lessThan">
      <formula>0</formula>
    </cfRule>
    <cfRule type="cellIs" dxfId="722" priority="138" operator="greaterThan">
      <formula>0</formula>
    </cfRule>
  </conditionalFormatting>
  <conditionalFormatting sqref="T8:V8">
    <cfRule type="cellIs" dxfId="721" priority="135" operator="lessThan">
      <formula>0</formula>
    </cfRule>
    <cfRule type="cellIs" dxfId="720" priority="136" operator="greaterThan">
      <formula>0</formula>
    </cfRule>
  </conditionalFormatting>
  <conditionalFormatting sqref="O12:V12">
    <cfRule type="cellIs" dxfId="719" priority="133" operator="lessThan">
      <formula>0</formula>
    </cfRule>
    <cfRule type="cellIs" dxfId="718" priority="134" operator="greaterThan">
      <formula>0</formula>
    </cfRule>
  </conditionalFormatting>
  <conditionalFormatting sqref="AC12:AG12">
    <cfRule type="cellIs" dxfId="717" priority="131" operator="lessThan">
      <formula>0</formula>
    </cfRule>
    <cfRule type="cellIs" dxfId="716" priority="132" operator="greaterThan">
      <formula>0</formula>
    </cfRule>
  </conditionalFormatting>
  <conditionalFormatting sqref="E8:I8">
    <cfRule type="cellIs" dxfId="715" priority="129" operator="lessThan">
      <formula>0</formula>
    </cfRule>
    <cfRule type="cellIs" dxfId="714" priority="130" operator="greaterThan">
      <formula>0</formula>
    </cfRule>
  </conditionalFormatting>
  <conditionalFormatting sqref="J12:P12">
    <cfRule type="cellIs" dxfId="713" priority="127" operator="lessThan">
      <formula>0</formula>
    </cfRule>
    <cfRule type="cellIs" dxfId="712" priority="128" operator="greaterThan">
      <formula>0</formula>
    </cfRule>
  </conditionalFormatting>
  <conditionalFormatting sqref="AC8:AH8">
    <cfRule type="cellIs" dxfId="711" priority="125" operator="lessThan">
      <formula>0</formula>
    </cfRule>
    <cfRule type="cellIs" dxfId="710" priority="126" operator="greaterThan">
      <formula>0</formula>
    </cfRule>
  </conditionalFormatting>
  <conditionalFormatting sqref="D4:H4">
    <cfRule type="cellIs" dxfId="709" priority="123" operator="lessThan">
      <formula>0</formula>
    </cfRule>
    <cfRule type="cellIs" dxfId="708" priority="124" operator="greaterThan">
      <formula>0</formula>
    </cfRule>
  </conditionalFormatting>
  <conditionalFormatting sqref="I4:L4">
    <cfRule type="cellIs" dxfId="707" priority="121" operator="lessThan">
      <formula>0</formula>
    </cfRule>
    <cfRule type="cellIs" dxfId="706" priority="122" operator="greaterThan">
      <formula>0</formula>
    </cfRule>
  </conditionalFormatting>
  <conditionalFormatting sqref="M4:R4">
    <cfRule type="cellIs" dxfId="705" priority="119" operator="lessThan">
      <formula>0</formula>
    </cfRule>
    <cfRule type="cellIs" dxfId="704" priority="120" operator="greaterThan">
      <formula>0</formula>
    </cfRule>
  </conditionalFormatting>
  <conditionalFormatting sqref="S4:V4">
    <cfRule type="cellIs" dxfId="703" priority="117" operator="lessThan">
      <formula>0</formula>
    </cfRule>
    <cfRule type="cellIs" dxfId="702" priority="118" operator="greaterThan">
      <formula>0</formula>
    </cfRule>
  </conditionalFormatting>
  <conditionalFormatting sqref="W4">
    <cfRule type="cellIs" dxfId="701" priority="115" operator="lessThan">
      <formula>0</formula>
    </cfRule>
    <cfRule type="cellIs" dxfId="700" priority="116" operator="greaterThan">
      <formula>0</formula>
    </cfRule>
  </conditionalFormatting>
  <conditionalFormatting sqref="X4:AA4">
    <cfRule type="cellIs" dxfId="699" priority="113" operator="lessThan">
      <formula>0</formula>
    </cfRule>
    <cfRule type="cellIs" dxfId="698" priority="114" operator="greaterThan">
      <formula>0</formula>
    </cfRule>
  </conditionalFormatting>
  <conditionalFormatting sqref="AD4">
    <cfRule type="cellIs" dxfId="697" priority="111" operator="lessThan">
      <formula>0</formula>
    </cfRule>
    <cfRule type="cellIs" dxfId="696" priority="112" operator="greaterThan">
      <formula>0</formula>
    </cfRule>
  </conditionalFormatting>
  <conditionalFormatting sqref="AF4:AG4">
    <cfRule type="cellIs" dxfId="695" priority="109" operator="lessThan">
      <formula>0</formula>
    </cfRule>
    <cfRule type="cellIs" dxfId="694" priority="110" operator="greaterThan">
      <formula>0</formula>
    </cfRule>
  </conditionalFormatting>
  <conditionalFormatting sqref="AH4">
    <cfRule type="cellIs" dxfId="693" priority="107" operator="lessThan">
      <formula>0</formula>
    </cfRule>
    <cfRule type="cellIs" dxfId="692" priority="108" operator="greaterThan">
      <formula>0</formula>
    </cfRule>
  </conditionalFormatting>
  <conditionalFormatting sqref="D12">
    <cfRule type="cellIs" dxfId="691" priority="105" operator="lessThan">
      <formula>0</formula>
    </cfRule>
    <cfRule type="cellIs" dxfId="690" priority="106" operator="greaterThan">
      <formula>0</formula>
    </cfRule>
  </conditionalFormatting>
  <conditionalFormatting sqref="AB4">
    <cfRule type="cellIs" dxfId="689" priority="103" operator="lessThan">
      <formula>0</formula>
    </cfRule>
    <cfRule type="cellIs" dxfId="688" priority="104" operator="greaterThan">
      <formula>0</formula>
    </cfRule>
  </conditionalFormatting>
  <conditionalFormatting sqref="W8:AB8">
    <cfRule type="cellIs" dxfId="687" priority="101" operator="lessThan">
      <formula>0</formula>
    </cfRule>
    <cfRule type="cellIs" dxfId="686" priority="102" operator="greaterThan">
      <formula>0</formula>
    </cfRule>
  </conditionalFormatting>
  <conditionalFormatting sqref="W12:AB12">
    <cfRule type="cellIs" dxfId="685" priority="99" operator="lessThan">
      <formula>0</formula>
    </cfRule>
    <cfRule type="cellIs" dxfId="684" priority="100" operator="greaterThan">
      <formula>0</formula>
    </cfRule>
  </conditionalFormatting>
  <conditionalFormatting sqref="AC4">
    <cfRule type="cellIs" dxfId="683" priority="97" operator="lessThan">
      <formula>0</formula>
    </cfRule>
    <cfRule type="cellIs" dxfId="682" priority="98" operator="greaterThan">
      <formula>0</formula>
    </cfRule>
  </conditionalFormatting>
  <conditionalFormatting sqref="AE4">
    <cfRule type="cellIs" dxfId="681" priority="95" operator="lessThan">
      <formula>0</formula>
    </cfRule>
    <cfRule type="cellIs" dxfId="680" priority="96" operator="greaterThan">
      <formula>0</formula>
    </cfRule>
  </conditionalFormatting>
  <conditionalFormatting sqref="AH12">
    <cfRule type="cellIs" dxfId="679" priority="93" operator="lessThan">
      <formula>0</formula>
    </cfRule>
    <cfRule type="cellIs" dxfId="678" priority="94" operator="greaterThan">
      <formula>0</formula>
    </cfRule>
  </conditionalFormatting>
  <conditionalFormatting sqref="D38 AI34 AI38 AI42 J38:P38">
    <cfRule type="cellIs" dxfId="677" priority="65" operator="lessThan">
      <formula>0</formula>
    </cfRule>
    <cfRule type="cellIs" dxfId="676" priority="66" operator="greaterThan">
      <formula>0</formula>
    </cfRule>
  </conditionalFormatting>
  <conditionalFormatting sqref="I42">
    <cfRule type="cellIs" dxfId="675" priority="63" operator="lessThan">
      <formula>0</formula>
    </cfRule>
    <cfRule type="cellIs" dxfId="674" priority="64" operator="greaterThan">
      <formula>0</formula>
    </cfRule>
  </conditionalFormatting>
  <conditionalFormatting sqref="G42:H42">
    <cfRule type="cellIs" dxfId="673" priority="61" operator="lessThan">
      <formula>0</formula>
    </cfRule>
    <cfRule type="cellIs" dxfId="672" priority="62" operator="greaterThan">
      <formula>0</formula>
    </cfRule>
  </conditionalFormatting>
  <conditionalFormatting sqref="E42:F42">
    <cfRule type="cellIs" dxfId="671" priority="59" operator="lessThan">
      <formula>0</formula>
    </cfRule>
    <cfRule type="cellIs" dxfId="670" priority="60" operator="greaterThan">
      <formula>0</formula>
    </cfRule>
  </conditionalFormatting>
  <conditionalFormatting sqref="Q38">
    <cfRule type="cellIs" dxfId="669" priority="57" operator="lessThan">
      <formula>0</formula>
    </cfRule>
    <cfRule type="cellIs" dxfId="668" priority="58" operator="greaterThan">
      <formula>0</formula>
    </cfRule>
  </conditionalFormatting>
  <conditionalFormatting sqref="R38:S38">
    <cfRule type="cellIs" dxfId="667" priority="53" operator="lessThan">
      <formula>0</formula>
    </cfRule>
    <cfRule type="cellIs" dxfId="666" priority="54" operator="greaterThan">
      <formula>0</formula>
    </cfRule>
  </conditionalFormatting>
  <conditionalFormatting sqref="T38:V38">
    <cfRule type="cellIs" dxfId="665" priority="49" operator="lessThan">
      <formula>0</formula>
    </cfRule>
    <cfRule type="cellIs" dxfId="664" priority="50" operator="greaterThan">
      <formula>0</formula>
    </cfRule>
  </conditionalFormatting>
  <conditionalFormatting sqref="T42:V42">
    <cfRule type="cellIs" dxfId="663" priority="47" operator="lessThan">
      <formula>0</formula>
    </cfRule>
    <cfRule type="cellIs" dxfId="662" priority="48" operator="greaterThan">
      <formula>0</formula>
    </cfRule>
  </conditionalFormatting>
  <conditionalFormatting sqref="T42:AH42">
    <cfRule type="cellIs" dxfId="661" priority="45" operator="lessThan">
      <formula>0</formula>
    </cfRule>
    <cfRule type="cellIs" dxfId="660" priority="46" operator="greaterThan">
      <formula>0</formula>
    </cfRule>
  </conditionalFormatting>
  <conditionalFormatting sqref="E38:I38">
    <cfRule type="cellIs" dxfId="659" priority="43" operator="lessThan">
      <formula>0</formula>
    </cfRule>
    <cfRule type="cellIs" dxfId="658" priority="44" operator="greaterThan">
      <formula>0</formula>
    </cfRule>
  </conditionalFormatting>
  <conditionalFormatting sqref="J42:K42">
    <cfRule type="cellIs" dxfId="657" priority="41" operator="lessThan">
      <formula>0</formula>
    </cfRule>
    <cfRule type="cellIs" dxfId="656" priority="42" operator="greaterThan">
      <formula>0</formula>
    </cfRule>
  </conditionalFormatting>
  <conditionalFormatting sqref="AC38:AH38">
    <cfRule type="cellIs" dxfId="655" priority="39" operator="lessThan">
      <formula>0</formula>
    </cfRule>
    <cfRule type="cellIs" dxfId="654" priority="40" operator="greaterThan">
      <formula>0</formula>
    </cfRule>
  </conditionalFormatting>
  <conditionalFormatting sqref="D34:H34">
    <cfRule type="cellIs" dxfId="653" priority="37" operator="lessThan">
      <formula>0</formula>
    </cfRule>
    <cfRule type="cellIs" dxfId="652" priority="38" operator="greaterThan">
      <formula>0</formula>
    </cfRule>
  </conditionalFormatting>
  <conditionalFormatting sqref="I34">
    <cfRule type="cellIs" dxfId="651" priority="35" operator="lessThan">
      <formula>0</formula>
    </cfRule>
    <cfRule type="cellIs" dxfId="650" priority="36" operator="greaterThan">
      <formula>0</formula>
    </cfRule>
  </conditionalFormatting>
  <conditionalFormatting sqref="Q34:R34">
    <cfRule type="cellIs" dxfId="649" priority="33" operator="lessThan">
      <formula>0</formula>
    </cfRule>
    <cfRule type="cellIs" dxfId="648" priority="34" operator="greaterThan">
      <formula>0</formula>
    </cfRule>
  </conditionalFormatting>
  <conditionalFormatting sqref="S34:V34">
    <cfRule type="cellIs" dxfId="647" priority="31" operator="lessThan">
      <formula>0</formula>
    </cfRule>
    <cfRule type="cellIs" dxfId="646" priority="32" operator="greaterThan">
      <formula>0</formula>
    </cfRule>
  </conditionalFormatting>
  <conditionalFormatting sqref="W34">
    <cfRule type="cellIs" dxfId="645" priority="29" operator="lessThan">
      <formula>0</formula>
    </cfRule>
    <cfRule type="cellIs" dxfId="644" priority="30" operator="greaterThan">
      <formula>0</formula>
    </cfRule>
  </conditionalFormatting>
  <conditionalFormatting sqref="X34:AA34">
    <cfRule type="cellIs" dxfId="643" priority="27" operator="lessThan">
      <formula>0</formula>
    </cfRule>
    <cfRule type="cellIs" dxfId="642" priority="28" operator="greaterThan">
      <formula>0</formula>
    </cfRule>
  </conditionalFormatting>
  <conditionalFormatting sqref="AD34">
    <cfRule type="cellIs" dxfId="641" priority="25" operator="lessThan">
      <formula>0</formula>
    </cfRule>
    <cfRule type="cellIs" dxfId="640" priority="26" operator="greaterThan">
      <formula>0</formula>
    </cfRule>
  </conditionalFormatting>
  <conditionalFormatting sqref="AF34:AG34">
    <cfRule type="cellIs" dxfId="639" priority="23" operator="lessThan">
      <formula>0</formula>
    </cfRule>
    <cfRule type="cellIs" dxfId="638" priority="24" operator="greaterThan">
      <formula>0</formula>
    </cfRule>
  </conditionalFormatting>
  <conditionalFormatting sqref="AH34">
    <cfRule type="cellIs" dxfId="637" priority="21" operator="lessThan">
      <formula>0</formula>
    </cfRule>
    <cfRule type="cellIs" dxfId="636" priority="22" operator="greaterThan">
      <formula>0</formula>
    </cfRule>
  </conditionalFormatting>
  <conditionalFormatting sqref="D42">
    <cfRule type="cellIs" dxfId="635" priority="19" operator="lessThan">
      <formula>0</formula>
    </cfRule>
    <cfRule type="cellIs" dxfId="634" priority="20" operator="greaterThan">
      <formula>0</formula>
    </cfRule>
  </conditionalFormatting>
  <conditionalFormatting sqref="AB34">
    <cfRule type="cellIs" dxfId="633" priority="17" operator="lessThan">
      <formula>0</formula>
    </cfRule>
    <cfRule type="cellIs" dxfId="632" priority="18" operator="greaterThan">
      <formula>0</formula>
    </cfRule>
  </conditionalFormatting>
  <conditionalFormatting sqref="W38:AB38">
    <cfRule type="cellIs" dxfId="631" priority="15" operator="lessThan">
      <formula>0</formula>
    </cfRule>
    <cfRule type="cellIs" dxfId="630" priority="16" operator="greaterThan">
      <formula>0</formula>
    </cfRule>
  </conditionalFormatting>
  <conditionalFormatting sqref="W42:AB42">
    <cfRule type="cellIs" dxfId="629" priority="13" operator="lessThan">
      <formula>0</formula>
    </cfRule>
    <cfRule type="cellIs" dxfId="628" priority="14" operator="greaterThan">
      <formula>0</formula>
    </cfRule>
  </conditionalFormatting>
  <conditionalFormatting sqref="AC34">
    <cfRule type="cellIs" dxfId="627" priority="11" operator="lessThan">
      <formula>0</formula>
    </cfRule>
    <cfRule type="cellIs" dxfId="626" priority="12" operator="greaterThan">
      <formula>0</formula>
    </cfRule>
  </conditionalFormatting>
  <conditionalFormatting sqref="AE34">
    <cfRule type="cellIs" dxfId="625" priority="9" operator="lessThan">
      <formula>0</formula>
    </cfRule>
    <cfRule type="cellIs" dxfId="624" priority="10" operator="greaterThan">
      <formula>0</formula>
    </cfRule>
  </conditionalFormatting>
  <conditionalFormatting sqref="AH42">
    <cfRule type="cellIs" dxfId="623" priority="7" operator="lessThan">
      <formula>0</formula>
    </cfRule>
    <cfRule type="cellIs" dxfId="622" priority="8" operator="greaterThan">
      <formula>0</formula>
    </cfRule>
  </conditionalFormatting>
  <conditionalFormatting sqref="J34:P34">
    <cfRule type="cellIs" dxfId="621" priority="5" operator="lessThan">
      <formula>0</formula>
    </cfRule>
    <cfRule type="cellIs" dxfId="620" priority="6" operator="greaterThan">
      <formula>0</formula>
    </cfRule>
  </conditionalFormatting>
  <conditionalFormatting sqref="L42:S42">
    <cfRule type="cellIs" dxfId="619" priority="3" operator="lessThan">
      <formula>0</formula>
    </cfRule>
    <cfRule type="cellIs" dxfId="618" priority="4" operator="greaterThan">
      <formula>0</formula>
    </cfRule>
  </conditionalFormatting>
  <conditionalFormatting sqref="L42:S42">
    <cfRule type="cellIs" dxfId="617" priority="1" operator="lessThan">
      <formula>0</formula>
    </cfRule>
    <cfRule type="cellIs" dxfId="616" priority="2" operator="greater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3"/>
  <sheetViews>
    <sheetView topLeftCell="A36" workbookViewId="0">
      <selection activeCell="A46" sqref="A46:XFD7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8" width="11.5703125" style="1" bestFit="1" customWidth="1"/>
    <col min="19" max="19" width="14.28515625" style="1" bestFit="1" customWidth="1"/>
    <col min="20" max="32" width="11.5703125" style="1" bestFit="1" customWidth="1"/>
    <col min="33" max="34" width="12.42578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6" t="s">
        <v>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4" t="s">
        <v>1</v>
      </c>
      <c r="C4" s="15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6" t="s">
        <v>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4" t="s">
        <v>2</v>
      </c>
      <c r="C8" s="15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6" t="s">
        <v>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4" t="s">
        <v>1</v>
      </c>
      <c r="C12" s="1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0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8"/>
      <c r="R15" s="8"/>
      <c r="S15" s="8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29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4:29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29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29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4:29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29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Z22" s="6"/>
      <c r="AC22" s="6"/>
    </row>
    <row r="23" spans="4:29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4:29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W24" s="6"/>
    </row>
    <row r="25" spans="4:29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4:29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29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29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0"/>
      <c r="P28" s="6"/>
    </row>
    <row r="29" spans="4:29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S29" s="8"/>
    </row>
    <row r="30" spans="4:29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29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29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2:38" ht="15.75" thickBot="1" x14ac:dyDescent="0.3">
      <c r="B33" s="16" t="s">
        <v>24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2:38" ht="16.5" thickTop="1" thickBot="1" x14ac:dyDescent="0.3">
      <c r="B34" s="2"/>
      <c r="C34" s="2" t="s">
        <v>0</v>
      </c>
      <c r="D34" s="2">
        <v>1</v>
      </c>
      <c r="E34" s="2">
        <v>2</v>
      </c>
      <c r="F34" s="2">
        <v>3</v>
      </c>
      <c r="G34" s="2">
        <v>4</v>
      </c>
      <c r="H34" s="2">
        <v>5</v>
      </c>
      <c r="I34" s="2">
        <v>6</v>
      </c>
      <c r="J34" s="2">
        <v>7</v>
      </c>
      <c r="K34" s="2">
        <v>8</v>
      </c>
      <c r="L34" s="2">
        <v>9</v>
      </c>
      <c r="M34" s="2">
        <v>10</v>
      </c>
      <c r="N34" s="2">
        <v>11</v>
      </c>
      <c r="O34" s="2">
        <v>12</v>
      </c>
      <c r="P34" s="2">
        <v>13</v>
      </c>
      <c r="Q34" s="4">
        <v>14</v>
      </c>
      <c r="R34" s="4">
        <v>15</v>
      </c>
      <c r="S34" s="4">
        <v>16</v>
      </c>
      <c r="T34" s="4">
        <v>17</v>
      </c>
      <c r="U34" s="4">
        <v>18</v>
      </c>
      <c r="V34" s="4">
        <v>19</v>
      </c>
      <c r="W34" s="4">
        <v>20</v>
      </c>
      <c r="X34" s="4">
        <v>21</v>
      </c>
      <c r="Y34" s="4">
        <v>22</v>
      </c>
      <c r="Z34" s="4">
        <v>23</v>
      </c>
      <c r="AA34" s="4">
        <v>24</v>
      </c>
      <c r="AB34" s="4">
        <v>25</v>
      </c>
      <c r="AC34" s="4">
        <v>26</v>
      </c>
      <c r="AD34" s="4">
        <v>27</v>
      </c>
      <c r="AE34" s="4">
        <v>28</v>
      </c>
      <c r="AF34" s="4">
        <v>29</v>
      </c>
      <c r="AG34" s="4">
        <v>30</v>
      </c>
      <c r="AH34" s="4">
        <v>31</v>
      </c>
      <c r="AI34" s="3" t="s">
        <v>1</v>
      </c>
    </row>
    <row r="35" spans="2:38" ht="16.5" thickTop="1" thickBot="1" x14ac:dyDescent="0.3">
      <c r="B35" s="14" t="s">
        <v>1</v>
      </c>
      <c r="C35" s="1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>
        <f>SUM(D35:AH35)</f>
        <v>0</v>
      </c>
      <c r="AK35" s="5"/>
      <c r="AL35" s="5"/>
    </row>
    <row r="36" spans="2:38" ht="15.75" thickTop="1" x14ac:dyDescent="0.25">
      <c r="AK36" s="5"/>
      <c r="AL36" s="5"/>
    </row>
    <row r="37" spans="2:38" ht="15.75" thickBot="1" x14ac:dyDescent="0.3">
      <c r="B37" s="16" t="s">
        <v>25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K37" s="5"/>
      <c r="AL37" s="5"/>
    </row>
    <row r="38" spans="2:38" ht="16.5" thickTop="1" thickBot="1" x14ac:dyDescent="0.3">
      <c r="B38" s="2"/>
      <c r="C38" s="2" t="s">
        <v>0</v>
      </c>
      <c r="D38" s="2">
        <v>1</v>
      </c>
      <c r="E38" s="2">
        <v>2</v>
      </c>
      <c r="F38" s="2">
        <v>3</v>
      </c>
      <c r="G38" s="2">
        <v>4</v>
      </c>
      <c r="H38" s="2">
        <v>5</v>
      </c>
      <c r="I38" s="2">
        <v>6</v>
      </c>
      <c r="J38" s="2">
        <v>7</v>
      </c>
      <c r="K38" s="2">
        <v>8</v>
      </c>
      <c r="L38" s="2">
        <v>9</v>
      </c>
      <c r="M38" s="2">
        <v>10</v>
      </c>
      <c r="N38" s="2">
        <v>11</v>
      </c>
      <c r="O38" s="2">
        <v>12</v>
      </c>
      <c r="P38" s="2">
        <v>13</v>
      </c>
      <c r="Q38" s="4">
        <v>14</v>
      </c>
      <c r="R38" s="4">
        <v>15</v>
      </c>
      <c r="S38" s="4">
        <v>16</v>
      </c>
      <c r="T38" s="4">
        <v>17</v>
      </c>
      <c r="U38" s="4">
        <v>18</v>
      </c>
      <c r="V38" s="4">
        <v>19</v>
      </c>
      <c r="W38" s="4">
        <v>20</v>
      </c>
      <c r="X38" s="4">
        <v>21</v>
      </c>
      <c r="Y38" s="4">
        <v>22</v>
      </c>
      <c r="Z38" s="4">
        <v>23</v>
      </c>
      <c r="AA38" s="4">
        <v>24</v>
      </c>
      <c r="AB38" s="4">
        <v>25</v>
      </c>
      <c r="AC38" s="4">
        <v>26</v>
      </c>
      <c r="AD38" s="4">
        <v>27</v>
      </c>
      <c r="AE38" s="4">
        <v>28</v>
      </c>
      <c r="AF38" s="4">
        <v>29</v>
      </c>
      <c r="AG38" s="4">
        <v>30</v>
      </c>
      <c r="AH38" s="4">
        <v>31</v>
      </c>
      <c r="AI38" s="3" t="s">
        <v>2</v>
      </c>
      <c r="AK38" s="5"/>
      <c r="AL38" s="5"/>
    </row>
    <row r="39" spans="2:38" ht="16.5" thickTop="1" thickBot="1" x14ac:dyDescent="0.3">
      <c r="B39" s="14" t="s">
        <v>2</v>
      </c>
      <c r="C39" s="15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 t="e">
        <f>AVERAGE(D39:AH39)</f>
        <v>#DIV/0!</v>
      </c>
      <c r="AL39" s="5"/>
    </row>
    <row r="40" spans="2:38" ht="15.75" thickTop="1" x14ac:dyDescent="0.25">
      <c r="AL40" s="5"/>
    </row>
    <row r="41" spans="2:38" ht="15.75" thickBot="1" x14ac:dyDescent="0.3">
      <c r="B41" s="16" t="s">
        <v>26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K41" s="5"/>
      <c r="AL41" s="5"/>
    </row>
    <row r="42" spans="2:38" ht="16.5" thickTop="1" thickBot="1" x14ac:dyDescent="0.3">
      <c r="B42" s="2"/>
      <c r="C42" s="2" t="s">
        <v>0</v>
      </c>
      <c r="D42" s="2">
        <v>1</v>
      </c>
      <c r="E42" s="2">
        <v>2</v>
      </c>
      <c r="F42" s="2">
        <v>3</v>
      </c>
      <c r="G42" s="2">
        <v>4</v>
      </c>
      <c r="H42" s="2">
        <v>5</v>
      </c>
      <c r="I42" s="2">
        <v>6</v>
      </c>
      <c r="J42" s="2">
        <v>7</v>
      </c>
      <c r="K42" s="2">
        <v>8</v>
      </c>
      <c r="L42" s="2">
        <v>9</v>
      </c>
      <c r="M42" s="2">
        <v>10</v>
      </c>
      <c r="N42" s="2">
        <v>11</v>
      </c>
      <c r="O42" s="2">
        <v>12</v>
      </c>
      <c r="P42" s="2">
        <v>13</v>
      </c>
      <c r="Q42" s="4">
        <v>14</v>
      </c>
      <c r="R42" s="4">
        <v>15</v>
      </c>
      <c r="S42" s="4">
        <v>16</v>
      </c>
      <c r="T42" s="4">
        <v>17</v>
      </c>
      <c r="U42" s="4">
        <v>18</v>
      </c>
      <c r="V42" s="4">
        <v>19</v>
      </c>
      <c r="W42" s="4">
        <v>20</v>
      </c>
      <c r="X42" s="4">
        <v>21</v>
      </c>
      <c r="Y42" s="4">
        <v>22</v>
      </c>
      <c r="Z42" s="4">
        <v>23</v>
      </c>
      <c r="AA42" s="4">
        <v>24</v>
      </c>
      <c r="AB42" s="4">
        <v>25</v>
      </c>
      <c r="AC42" s="4">
        <v>26</v>
      </c>
      <c r="AD42" s="4">
        <v>27</v>
      </c>
      <c r="AE42" s="4">
        <v>28</v>
      </c>
      <c r="AF42" s="4">
        <v>29</v>
      </c>
      <c r="AG42" s="4">
        <v>30</v>
      </c>
      <c r="AH42" s="4">
        <v>31</v>
      </c>
      <c r="AI42" s="3" t="s">
        <v>1</v>
      </c>
      <c r="AK42" s="5"/>
      <c r="AL42" s="5"/>
    </row>
    <row r="43" spans="2:38" ht="16.5" thickTop="1" thickBot="1" x14ac:dyDescent="0.3">
      <c r="B43" s="14" t="s">
        <v>1</v>
      </c>
      <c r="C43" s="15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>
        <f>SUM(D43:AH43)</f>
        <v>0</v>
      </c>
      <c r="AL43" s="5"/>
    </row>
    <row r="44" spans="2:38" ht="15.75" thickTop="1" x14ac:dyDescent="0.25"/>
    <row r="46" spans="2:38" x14ac:dyDescent="0.25"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2:38" x14ac:dyDescent="0.25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2:38" x14ac:dyDescent="0.25"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4:16" x14ac:dyDescent="0.25"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4:16" x14ac:dyDescent="0.25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4:16" x14ac:dyDescent="0.25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4:16" x14ac:dyDescent="0.25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4:16" x14ac:dyDescent="0.25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4:16" x14ac:dyDescent="0.25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4:16" x14ac:dyDescent="0.25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4:16" x14ac:dyDescent="0.25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4:16" x14ac:dyDescent="0.25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4:16" x14ac:dyDescent="0.25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4:16" x14ac:dyDescent="0.25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4:16" x14ac:dyDescent="0.25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4:16" x14ac:dyDescent="0.25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4:16" x14ac:dyDescent="0.25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4:16" x14ac:dyDescent="0.25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</sheetData>
  <mergeCells count="12">
    <mergeCell ref="B43:C43"/>
    <mergeCell ref="B2:AI2"/>
    <mergeCell ref="B4:C4"/>
    <mergeCell ref="B6:AI6"/>
    <mergeCell ref="B8:C8"/>
    <mergeCell ref="B10:AI10"/>
    <mergeCell ref="B12:C12"/>
    <mergeCell ref="B33:AI33"/>
    <mergeCell ref="B35:C35"/>
    <mergeCell ref="B37:AI37"/>
    <mergeCell ref="B39:C39"/>
    <mergeCell ref="B41:AI41"/>
  </mergeCells>
  <conditionalFormatting sqref="D8 J8:N8 AI4 AI8 AI12">
    <cfRule type="cellIs" dxfId="615" priority="121" operator="lessThan">
      <formula>0</formula>
    </cfRule>
    <cfRule type="cellIs" dxfId="614" priority="122" operator="greaterThan">
      <formula>0</formula>
    </cfRule>
  </conditionalFormatting>
  <conditionalFormatting sqref="I12">
    <cfRule type="cellIs" dxfId="613" priority="119" operator="lessThan">
      <formula>0</formula>
    </cfRule>
    <cfRule type="cellIs" dxfId="612" priority="120" operator="greaterThan">
      <formula>0</formula>
    </cfRule>
  </conditionalFormatting>
  <conditionalFormatting sqref="G12:H12">
    <cfRule type="cellIs" dxfId="611" priority="117" operator="lessThan">
      <formula>0</formula>
    </cfRule>
    <cfRule type="cellIs" dxfId="610" priority="118" operator="greaterThan">
      <formula>0</formula>
    </cfRule>
  </conditionalFormatting>
  <conditionalFormatting sqref="E12:F12">
    <cfRule type="cellIs" dxfId="609" priority="115" operator="lessThan">
      <formula>0</formula>
    </cfRule>
    <cfRule type="cellIs" dxfId="608" priority="116" operator="greaterThan">
      <formula>0</formula>
    </cfRule>
  </conditionalFormatting>
  <conditionalFormatting sqref="O8:Q8">
    <cfRule type="cellIs" dxfId="607" priority="113" operator="lessThan">
      <formula>0</formula>
    </cfRule>
    <cfRule type="cellIs" dxfId="606" priority="114" operator="greaterThan">
      <formula>0</formula>
    </cfRule>
  </conditionalFormatting>
  <conditionalFormatting sqref="Q12">
    <cfRule type="cellIs" dxfId="605" priority="111" operator="lessThan">
      <formula>0</formula>
    </cfRule>
    <cfRule type="cellIs" dxfId="604" priority="112" operator="greaterThan">
      <formula>0</formula>
    </cfRule>
  </conditionalFormatting>
  <conditionalFormatting sqref="R8:S8">
    <cfRule type="cellIs" dxfId="603" priority="109" operator="lessThan">
      <formula>0</formula>
    </cfRule>
    <cfRule type="cellIs" dxfId="602" priority="110" operator="greaterThan">
      <formula>0</formula>
    </cfRule>
  </conditionalFormatting>
  <conditionalFormatting sqref="R12:S12">
    <cfRule type="cellIs" dxfId="601" priority="107" operator="lessThan">
      <formula>0</formula>
    </cfRule>
    <cfRule type="cellIs" dxfId="600" priority="108" operator="greaterThan">
      <formula>0</formula>
    </cfRule>
  </conditionalFormatting>
  <conditionalFormatting sqref="T8:V8">
    <cfRule type="cellIs" dxfId="599" priority="105" operator="lessThan">
      <formula>0</formula>
    </cfRule>
    <cfRule type="cellIs" dxfId="598" priority="106" operator="greaterThan">
      <formula>0</formula>
    </cfRule>
  </conditionalFormatting>
  <conditionalFormatting sqref="O12:V12">
    <cfRule type="cellIs" dxfId="597" priority="103" operator="lessThan">
      <formula>0</formula>
    </cfRule>
    <cfRule type="cellIs" dxfId="596" priority="104" operator="greaterThan">
      <formula>0</formula>
    </cfRule>
  </conditionalFormatting>
  <conditionalFormatting sqref="AC12:AG12">
    <cfRule type="cellIs" dxfId="595" priority="101" operator="lessThan">
      <formula>0</formula>
    </cfRule>
    <cfRule type="cellIs" dxfId="594" priority="102" operator="greaterThan">
      <formula>0</formula>
    </cfRule>
  </conditionalFormatting>
  <conditionalFormatting sqref="E8:I8">
    <cfRule type="cellIs" dxfId="593" priority="99" operator="lessThan">
      <formula>0</formula>
    </cfRule>
    <cfRule type="cellIs" dxfId="592" priority="100" operator="greaterThan">
      <formula>0</formula>
    </cfRule>
  </conditionalFormatting>
  <conditionalFormatting sqref="J12:P12">
    <cfRule type="cellIs" dxfId="591" priority="97" operator="lessThan">
      <formula>0</formula>
    </cfRule>
    <cfRule type="cellIs" dxfId="590" priority="98" operator="greaterThan">
      <formula>0</formula>
    </cfRule>
  </conditionalFormatting>
  <conditionalFormatting sqref="AC8:AH8">
    <cfRule type="cellIs" dxfId="589" priority="95" operator="lessThan">
      <formula>0</formula>
    </cfRule>
    <cfRule type="cellIs" dxfId="588" priority="96" operator="greaterThan">
      <formula>0</formula>
    </cfRule>
  </conditionalFormatting>
  <conditionalFormatting sqref="D4:H4">
    <cfRule type="cellIs" dxfId="587" priority="93" operator="lessThan">
      <formula>0</formula>
    </cfRule>
    <cfRule type="cellIs" dxfId="586" priority="94" operator="greaterThan">
      <formula>0</formula>
    </cfRule>
  </conditionalFormatting>
  <conditionalFormatting sqref="I4:L4">
    <cfRule type="cellIs" dxfId="585" priority="91" operator="lessThan">
      <formula>0</formula>
    </cfRule>
    <cfRule type="cellIs" dxfId="584" priority="92" operator="greaterThan">
      <formula>0</formula>
    </cfRule>
  </conditionalFormatting>
  <conditionalFormatting sqref="M4:R4">
    <cfRule type="cellIs" dxfId="583" priority="89" operator="lessThan">
      <formula>0</formula>
    </cfRule>
    <cfRule type="cellIs" dxfId="582" priority="90" operator="greaterThan">
      <formula>0</formula>
    </cfRule>
  </conditionalFormatting>
  <conditionalFormatting sqref="S4:V4">
    <cfRule type="cellIs" dxfId="581" priority="87" operator="lessThan">
      <formula>0</formula>
    </cfRule>
    <cfRule type="cellIs" dxfId="580" priority="88" operator="greaterThan">
      <formula>0</formula>
    </cfRule>
  </conditionalFormatting>
  <conditionalFormatting sqref="W4">
    <cfRule type="cellIs" dxfId="579" priority="85" operator="lessThan">
      <formula>0</formula>
    </cfRule>
    <cfRule type="cellIs" dxfId="578" priority="86" operator="greaterThan">
      <formula>0</formula>
    </cfRule>
  </conditionalFormatting>
  <conditionalFormatting sqref="X4:AA4">
    <cfRule type="cellIs" dxfId="577" priority="83" operator="lessThan">
      <formula>0</formula>
    </cfRule>
    <cfRule type="cellIs" dxfId="576" priority="84" operator="greaterThan">
      <formula>0</formula>
    </cfRule>
  </conditionalFormatting>
  <conditionalFormatting sqref="AD4">
    <cfRule type="cellIs" dxfId="575" priority="81" operator="lessThan">
      <formula>0</formula>
    </cfRule>
    <cfRule type="cellIs" dxfId="574" priority="82" operator="greaterThan">
      <formula>0</formula>
    </cfRule>
  </conditionalFormatting>
  <conditionalFormatting sqref="AF4:AG4">
    <cfRule type="cellIs" dxfId="573" priority="79" operator="lessThan">
      <formula>0</formula>
    </cfRule>
    <cfRule type="cellIs" dxfId="572" priority="80" operator="greaterThan">
      <formula>0</formula>
    </cfRule>
  </conditionalFormatting>
  <conditionalFormatting sqref="AH4">
    <cfRule type="cellIs" dxfId="571" priority="77" operator="lessThan">
      <formula>0</formula>
    </cfRule>
    <cfRule type="cellIs" dxfId="570" priority="78" operator="greaterThan">
      <formula>0</formula>
    </cfRule>
  </conditionalFormatting>
  <conditionalFormatting sqref="D12">
    <cfRule type="cellIs" dxfId="569" priority="75" operator="lessThan">
      <formula>0</formula>
    </cfRule>
    <cfRule type="cellIs" dxfId="568" priority="76" operator="greaterThan">
      <formula>0</formula>
    </cfRule>
  </conditionalFormatting>
  <conditionalFormatting sqref="AB4">
    <cfRule type="cellIs" dxfId="567" priority="73" operator="lessThan">
      <formula>0</formula>
    </cfRule>
    <cfRule type="cellIs" dxfId="566" priority="74" operator="greaterThan">
      <formula>0</formula>
    </cfRule>
  </conditionalFormatting>
  <conditionalFormatting sqref="W8:AB8">
    <cfRule type="cellIs" dxfId="565" priority="71" operator="lessThan">
      <formula>0</formula>
    </cfRule>
    <cfRule type="cellIs" dxfId="564" priority="72" operator="greaterThan">
      <formula>0</formula>
    </cfRule>
  </conditionalFormatting>
  <conditionalFormatting sqref="W12:AB12">
    <cfRule type="cellIs" dxfId="563" priority="69" operator="lessThan">
      <formula>0</formula>
    </cfRule>
    <cfRule type="cellIs" dxfId="562" priority="70" operator="greaterThan">
      <formula>0</formula>
    </cfRule>
  </conditionalFormatting>
  <conditionalFormatting sqref="AC4">
    <cfRule type="cellIs" dxfId="561" priority="67" operator="lessThan">
      <formula>0</formula>
    </cfRule>
    <cfRule type="cellIs" dxfId="560" priority="68" operator="greaterThan">
      <formula>0</formula>
    </cfRule>
  </conditionalFormatting>
  <conditionalFormatting sqref="AE4">
    <cfRule type="cellIs" dxfId="559" priority="65" operator="lessThan">
      <formula>0</formula>
    </cfRule>
    <cfRule type="cellIs" dxfId="558" priority="66" operator="greaterThan">
      <formula>0</formula>
    </cfRule>
  </conditionalFormatting>
  <conditionalFormatting sqref="AH12">
    <cfRule type="cellIs" dxfId="557" priority="63" operator="lessThan">
      <formula>0</formula>
    </cfRule>
    <cfRule type="cellIs" dxfId="556" priority="64" operator="greaterThan">
      <formula>0</formula>
    </cfRule>
  </conditionalFormatting>
  <conditionalFormatting sqref="D39 AI35 AI39 AI43 J39:P39">
    <cfRule type="cellIs" dxfId="555" priority="61" operator="lessThan">
      <formula>0</formula>
    </cfRule>
    <cfRule type="cellIs" dxfId="554" priority="62" operator="greaterThan">
      <formula>0</formula>
    </cfRule>
  </conditionalFormatting>
  <conditionalFormatting sqref="I43">
    <cfRule type="cellIs" dxfId="553" priority="59" operator="lessThan">
      <formula>0</formula>
    </cfRule>
    <cfRule type="cellIs" dxfId="552" priority="60" operator="greaterThan">
      <formula>0</formula>
    </cfRule>
  </conditionalFormatting>
  <conditionalFormatting sqref="G43:H43">
    <cfRule type="cellIs" dxfId="551" priority="57" operator="lessThan">
      <formula>0</formula>
    </cfRule>
    <cfRule type="cellIs" dxfId="550" priority="58" operator="greaterThan">
      <formula>0</formula>
    </cfRule>
  </conditionalFormatting>
  <conditionalFormatting sqref="E43:F43">
    <cfRule type="cellIs" dxfId="549" priority="55" operator="lessThan">
      <formula>0</formula>
    </cfRule>
    <cfRule type="cellIs" dxfId="548" priority="56" operator="greaterThan">
      <formula>0</formula>
    </cfRule>
  </conditionalFormatting>
  <conditionalFormatting sqref="Q39">
    <cfRule type="cellIs" dxfId="547" priority="53" operator="lessThan">
      <formula>0</formula>
    </cfRule>
    <cfRule type="cellIs" dxfId="546" priority="54" operator="greaterThan">
      <formula>0</formula>
    </cfRule>
  </conditionalFormatting>
  <conditionalFormatting sqref="R39:S39">
    <cfRule type="cellIs" dxfId="545" priority="51" operator="lessThan">
      <formula>0</formula>
    </cfRule>
    <cfRule type="cellIs" dxfId="544" priority="52" operator="greaterThan">
      <formula>0</formula>
    </cfRule>
  </conditionalFormatting>
  <conditionalFormatting sqref="T39:V39">
    <cfRule type="cellIs" dxfId="543" priority="49" operator="lessThan">
      <formula>0</formula>
    </cfRule>
    <cfRule type="cellIs" dxfId="542" priority="50" operator="greaterThan">
      <formula>0</formula>
    </cfRule>
  </conditionalFormatting>
  <conditionalFormatting sqref="T43:V43">
    <cfRule type="cellIs" dxfId="541" priority="47" operator="lessThan">
      <formula>0</formula>
    </cfRule>
    <cfRule type="cellIs" dxfId="540" priority="48" operator="greaterThan">
      <formula>0</formula>
    </cfRule>
  </conditionalFormatting>
  <conditionalFormatting sqref="T43:AH43">
    <cfRule type="cellIs" dxfId="539" priority="45" operator="lessThan">
      <formula>0</formula>
    </cfRule>
    <cfRule type="cellIs" dxfId="538" priority="46" operator="greaterThan">
      <formula>0</formula>
    </cfRule>
  </conditionalFormatting>
  <conditionalFormatting sqref="E39:I39">
    <cfRule type="cellIs" dxfId="537" priority="43" operator="lessThan">
      <formula>0</formula>
    </cfRule>
    <cfRule type="cellIs" dxfId="536" priority="44" operator="greaterThan">
      <formula>0</formula>
    </cfRule>
  </conditionalFormatting>
  <conditionalFormatting sqref="J43:K43">
    <cfRule type="cellIs" dxfId="535" priority="41" operator="lessThan">
      <formula>0</formula>
    </cfRule>
    <cfRule type="cellIs" dxfId="534" priority="42" operator="greaterThan">
      <formula>0</formula>
    </cfRule>
  </conditionalFormatting>
  <conditionalFormatting sqref="AC39:AH39">
    <cfRule type="cellIs" dxfId="533" priority="39" operator="lessThan">
      <formula>0</formula>
    </cfRule>
    <cfRule type="cellIs" dxfId="532" priority="40" operator="greaterThan">
      <formula>0</formula>
    </cfRule>
  </conditionalFormatting>
  <conditionalFormatting sqref="D35:H35">
    <cfRule type="cellIs" dxfId="531" priority="37" operator="lessThan">
      <formula>0</formula>
    </cfRule>
    <cfRule type="cellIs" dxfId="530" priority="38" operator="greaterThan">
      <formula>0</formula>
    </cfRule>
  </conditionalFormatting>
  <conditionalFormatting sqref="I35">
    <cfRule type="cellIs" dxfId="529" priority="35" operator="lessThan">
      <formula>0</formula>
    </cfRule>
    <cfRule type="cellIs" dxfId="528" priority="36" operator="greaterThan">
      <formula>0</formula>
    </cfRule>
  </conditionalFormatting>
  <conditionalFormatting sqref="Q35:R35">
    <cfRule type="cellIs" dxfId="527" priority="33" operator="lessThan">
      <formula>0</formula>
    </cfRule>
    <cfRule type="cellIs" dxfId="526" priority="34" operator="greaterThan">
      <formula>0</formula>
    </cfRule>
  </conditionalFormatting>
  <conditionalFormatting sqref="S35:V35">
    <cfRule type="cellIs" dxfId="525" priority="31" operator="lessThan">
      <formula>0</formula>
    </cfRule>
    <cfRule type="cellIs" dxfId="524" priority="32" operator="greaterThan">
      <formula>0</formula>
    </cfRule>
  </conditionalFormatting>
  <conditionalFormatting sqref="W35">
    <cfRule type="cellIs" dxfId="523" priority="29" operator="lessThan">
      <formula>0</formula>
    </cfRule>
    <cfRule type="cellIs" dxfId="522" priority="30" operator="greaterThan">
      <formula>0</formula>
    </cfRule>
  </conditionalFormatting>
  <conditionalFormatting sqref="X35:AA35">
    <cfRule type="cellIs" dxfId="521" priority="27" operator="lessThan">
      <formula>0</formula>
    </cfRule>
    <cfRule type="cellIs" dxfId="520" priority="28" operator="greaterThan">
      <formula>0</formula>
    </cfRule>
  </conditionalFormatting>
  <conditionalFormatting sqref="AD35">
    <cfRule type="cellIs" dxfId="519" priority="25" operator="lessThan">
      <formula>0</formula>
    </cfRule>
    <cfRule type="cellIs" dxfId="518" priority="26" operator="greaterThan">
      <formula>0</formula>
    </cfRule>
  </conditionalFormatting>
  <conditionalFormatting sqref="AF35:AG35">
    <cfRule type="cellIs" dxfId="517" priority="23" operator="lessThan">
      <formula>0</formula>
    </cfRule>
    <cfRule type="cellIs" dxfId="516" priority="24" operator="greaterThan">
      <formula>0</formula>
    </cfRule>
  </conditionalFormatting>
  <conditionalFormatting sqref="AH35">
    <cfRule type="cellIs" dxfId="515" priority="21" operator="lessThan">
      <formula>0</formula>
    </cfRule>
    <cfRule type="cellIs" dxfId="514" priority="22" operator="greaterThan">
      <formula>0</formula>
    </cfRule>
  </conditionalFormatting>
  <conditionalFormatting sqref="D43">
    <cfRule type="cellIs" dxfId="513" priority="19" operator="lessThan">
      <formula>0</formula>
    </cfRule>
    <cfRule type="cellIs" dxfId="512" priority="20" operator="greaterThan">
      <formula>0</formula>
    </cfRule>
  </conditionalFormatting>
  <conditionalFormatting sqref="AB35">
    <cfRule type="cellIs" dxfId="511" priority="17" operator="lessThan">
      <formula>0</formula>
    </cfRule>
    <cfRule type="cellIs" dxfId="510" priority="18" operator="greaterThan">
      <formula>0</formula>
    </cfRule>
  </conditionalFormatting>
  <conditionalFormatting sqref="W39:AB39">
    <cfRule type="cellIs" dxfId="509" priority="15" operator="lessThan">
      <formula>0</formula>
    </cfRule>
    <cfRule type="cellIs" dxfId="508" priority="16" operator="greaterThan">
      <formula>0</formula>
    </cfRule>
  </conditionalFormatting>
  <conditionalFormatting sqref="W43:AB43">
    <cfRule type="cellIs" dxfId="507" priority="13" operator="lessThan">
      <formula>0</formula>
    </cfRule>
    <cfRule type="cellIs" dxfId="506" priority="14" operator="greaterThan">
      <formula>0</formula>
    </cfRule>
  </conditionalFormatting>
  <conditionalFormatting sqref="AC35">
    <cfRule type="cellIs" dxfId="505" priority="11" operator="lessThan">
      <formula>0</formula>
    </cfRule>
    <cfRule type="cellIs" dxfId="504" priority="12" operator="greaterThan">
      <formula>0</formula>
    </cfRule>
  </conditionalFormatting>
  <conditionalFormatting sqref="AE35">
    <cfRule type="cellIs" dxfId="503" priority="9" operator="lessThan">
      <formula>0</formula>
    </cfRule>
    <cfRule type="cellIs" dxfId="502" priority="10" operator="greaterThan">
      <formula>0</formula>
    </cfRule>
  </conditionalFormatting>
  <conditionalFormatting sqref="AH43">
    <cfRule type="cellIs" dxfId="501" priority="7" operator="lessThan">
      <formula>0</formula>
    </cfRule>
    <cfRule type="cellIs" dxfId="500" priority="8" operator="greaterThan">
      <formula>0</formula>
    </cfRule>
  </conditionalFormatting>
  <conditionalFormatting sqref="J35:P35">
    <cfRule type="cellIs" dxfId="499" priority="5" operator="lessThan">
      <formula>0</formula>
    </cfRule>
    <cfRule type="cellIs" dxfId="498" priority="6" operator="greaterThan">
      <formula>0</formula>
    </cfRule>
  </conditionalFormatting>
  <conditionalFormatting sqref="L43:S43">
    <cfRule type="cellIs" dxfId="497" priority="3" operator="lessThan">
      <formula>0</formula>
    </cfRule>
    <cfRule type="cellIs" dxfId="496" priority="4" operator="greaterThan">
      <formula>0</formula>
    </cfRule>
  </conditionalFormatting>
  <conditionalFormatting sqref="L43:S43">
    <cfRule type="cellIs" dxfId="495" priority="1" operator="lessThan">
      <formula>0</formula>
    </cfRule>
    <cfRule type="cellIs" dxfId="494" priority="2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53"/>
  <sheetViews>
    <sheetView topLeftCell="A34" workbookViewId="0">
      <selection activeCell="A46" sqref="A46:XFD8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8" width="11.5703125" style="1" bestFit="1" customWidth="1"/>
    <col min="19" max="19" width="14.28515625" style="1" bestFit="1" customWidth="1"/>
    <col min="20" max="32" width="11.5703125" style="1" bestFit="1" customWidth="1"/>
    <col min="33" max="33" width="12.42578125" style="1" customWidth="1"/>
    <col min="34" max="34" width="12.42578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6" t="s">
        <v>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4" t="s">
        <v>1</v>
      </c>
      <c r="C4" s="15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6" t="s">
        <v>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4" t="s">
        <v>2</v>
      </c>
      <c r="C8" s="15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6" t="s">
        <v>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4" t="s">
        <v>1</v>
      </c>
      <c r="C12" s="1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0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8"/>
      <c r="R15" s="8"/>
      <c r="S15" s="8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29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4:29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29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29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4:29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29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Z22" s="6"/>
      <c r="AC22" s="6"/>
    </row>
    <row r="23" spans="4:29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4:29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W24" s="6"/>
    </row>
    <row r="25" spans="4:29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4:29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29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29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0"/>
      <c r="P28" s="6"/>
    </row>
    <row r="29" spans="4:29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S29" s="8"/>
    </row>
    <row r="30" spans="4:29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29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29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2:38" ht="15.75" thickBot="1" x14ac:dyDescent="0.3">
      <c r="B33" s="16" t="s">
        <v>24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2:38" ht="16.5" thickTop="1" thickBot="1" x14ac:dyDescent="0.3">
      <c r="B34" s="2"/>
      <c r="C34" s="2" t="s">
        <v>0</v>
      </c>
      <c r="D34" s="2">
        <v>1</v>
      </c>
      <c r="E34" s="2">
        <v>2</v>
      </c>
      <c r="F34" s="2">
        <v>3</v>
      </c>
      <c r="G34" s="2">
        <v>4</v>
      </c>
      <c r="H34" s="2">
        <v>5</v>
      </c>
      <c r="I34" s="2">
        <v>6</v>
      </c>
      <c r="J34" s="2">
        <v>7</v>
      </c>
      <c r="K34" s="2">
        <v>8</v>
      </c>
      <c r="L34" s="2">
        <v>9</v>
      </c>
      <c r="M34" s="2">
        <v>10</v>
      </c>
      <c r="N34" s="2">
        <v>11</v>
      </c>
      <c r="O34" s="2">
        <v>12</v>
      </c>
      <c r="P34" s="2">
        <v>13</v>
      </c>
      <c r="Q34" s="4">
        <v>14</v>
      </c>
      <c r="R34" s="4">
        <v>15</v>
      </c>
      <c r="S34" s="4">
        <v>16</v>
      </c>
      <c r="T34" s="4">
        <v>17</v>
      </c>
      <c r="U34" s="4">
        <v>18</v>
      </c>
      <c r="V34" s="4">
        <v>19</v>
      </c>
      <c r="W34" s="4">
        <v>20</v>
      </c>
      <c r="X34" s="4">
        <v>21</v>
      </c>
      <c r="Y34" s="4">
        <v>22</v>
      </c>
      <c r="Z34" s="4">
        <v>23</v>
      </c>
      <c r="AA34" s="4">
        <v>24</v>
      </c>
      <c r="AB34" s="4">
        <v>25</v>
      </c>
      <c r="AC34" s="4">
        <v>26</v>
      </c>
      <c r="AD34" s="4">
        <v>27</v>
      </c>
      <c r="AE34" s="4">
        <v>28</v>
      </c>
      <c r="AF34" s="4">
        <v>29</v>
      </c>
      <c r="AG34" s="4">
        <v>30</v>
      </c>
      <c r="AH34" s="4">
        <v>31</v>
      </c>
      <c r="AI34" s="3" t="s">
        <v>1</v>
      </c>
    </row>
    <row r="35" spans="2:38" ht="16.5" thickTop="1" thickBot="1" x14ac:dyDescent="0.3">
      <c r="B35" s="14" t="s">
        <v>1</v>
      </c>
      <c r="C35" s="1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>
        <f>SUM(D35:AH35)</f>
        <v>0</v>
      </c>
      <c r="AK35" s="5"/>
      <c r="AL35" s="5"/>
    </row>
    <row r="36" spans="2:38" ht="15.75" thickTop="1" x14ac:dyDescent="0.25">
      <c r="AK36" s="5"/>
      <c r="AL36" s="5"/>
    </row>
    <row r="37" spans="2:38" ht="15.75" thickBot="1" x14ac:dyDescent="0.3">
      <c r="B37" s="16" t="s">
        <v>25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K37" s="5"/>
      <c r="AL37" s="5"/>
    </row>
    <row r="38" spans="2:38" ht="16.5" thickTop="1" thickBot="1" x14ac:dyDescent="0.3">
      <c r="B38" s="2"/>
      <c r="C38" s="2" t="s">
        <v>0</v>
      </c>
      <c r="D38" s="2">
        <v>1</v>
      </c>
      <c r="E38" s="2">
        <v>2</v>
      </c>
      <c r="F38" s="2">
        <v>3</v>
      </c>
      <c r="G38" s="2">
        <v>4</v>
      </c>
      <c r="H38" s="2">
        <v>5</v>
      </c>
      <c r="I38" s="2">
        <v>6</v>
      </c>
      <c r="J38" s="2">
        <v>7</v>
      </c>
      <c r="K38" s="2">
        <v>8</v>
      </c>
      <c r="L38" s="2">
        <v>9</v>
      </c>
      <c r="M38" s="2">
        <v>10</v>
      </c>
      <c r="N38" s="2">
        <v>11</v>
      </c>
      <c r="O38" s="2">
        <v>12</v>
      </c>
      <c r="P38" s="2">
        <v>13</v>
      </c>
      <c r="Q38" s="4">
        <v>14</v>
      </c>
      <c r="R38" s="4">
        <v>15</v>
      </c>
      <c r="S38" s="4">
        <v>16</v>
      </c>
      <c r="T38" s="4">
        <v>17</v>
      </c>
      <c r="U38" s="4">
        <v>18</v>
      </c>
      <c r="V38" s="4">
        <v>19</v>
      </c>
      <c r="W38" s="4">
        <v>20</v>
      </c>
      <c r="X38" s="4">
        <v>21</v>
      </c>
      <c r="Y38" s="4">
        <v>22</v>
      </c>
      <c r="Z38" s="4">
        <v>23</v>
      </c>
      <c r="AA38" s="4">
        <v>24</v>
      </c>
      <c r="AB38" s="4">
        <v>25</v>
      </c>
      <c r="AC38" s="4">
        <v>26</v>
      </c>
      <c r="AD38" s="4">
        <v>27</v>
      </c>
      <c r="AE38" s="4">
        <v>28</v>
      </c>
      <c r="AF38" s="4">
        <v>29</v>
      </c>
      <c r="AG38" s="4">
        <v>30</v>
      </c>
      <c r="AH38" s="4">
        <v>31</v>
      </c>
      <c r="AI38" s="3" t="s">
        <v>2</v>
      </c>
      <c r="AK38" s="5"/>
      <c r="AL38" s="5"/>
    </row>
    <row r="39" spans="2:38" ht="16.5" thickTop="1" thickBot="1" x14ac:dyDescent="0.3">
      <c r="B39" s="14" t="s">
        <v>2</v>
      </c>
      <c r="C39" s="15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 t="e">
        <f>AVERAGE(D39:AH39)</f>
        <v>#DIV/0!</v>
      </c>
      <c r="AL39" s="5"/>
    </row>
    <row r="40" spans="2:38" ht="15.75" thickTop="1" x14ac:dyDescent="0.25">
      <c r="AL40" s="5"/>
    </row>
    <row r="41" spans="2:38" ht="15.75" thickBot="1" x14ac:dyDescent="0.3">
      <c r="B41" s="16" t="s">
        <v>26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K41" s="5"/>
      <c r="AL41" s="5"/>
    </row>
    <row r="42" spans="2:38" ht="16.5" thickTop="1" thickBot="1" x14ac:dyDescent="0.3">
      <c r="B42" s="2"/>
      <c r="C42" s="2" t="s">
        <v>0</v>
      </c>
      <c r="D42" s="2">
        <v>1</v>
      </c>
      <c r="E42" s="2">
        <v>2</v>
      </c>
      <c r="F42" s="2">
        <v>3</v>
      </c>
      <c r="G42" s="2">
        <v>4</v>
      </c>
      <c r="H42" s="2">
        <v>5</v>
      </c>
      <c r="I42" s="2">
        <v>6</v>
      </c>
      <c r="J42" s="2">
        <v>7</v>
      </c>
      <c r="K42" s="2">
        <v>8</v>
      </c>
      <c r="L42" s="2">
        <v>9</v>
      </c>
      <c r="M42" s="2">
        <v>10</v>
      </c>
      <c r="N42" s="2">
        <v>11</v>
      </c>
      <c r="O42" s="2">
        <v>12</v>
      </c>
      <c r="P42" s="2">
        <v>13</v>
      </c>
      <c r="Q42" s="4">
        <v>14</v>
      </c>
      <c r="R42" s="4">
        <v>15</v>
      </c>
      <c r="S42" s="4">
        <v>16</v>
      </c>
      <c r="T42" s="4">
        <v>17</v>
      </c>
      <c r="U42" s="4">
        <v>18</v>
      </c>
      <c r="V42" s="4">
        <v>19</v>
      </c>
      <c r="W42" s="4">
        <v>20</v>
      </c>
      <c r="X42" s="4">
        <v>21</v>
      </c>
      <c r="Y42" s="4">
        <v>22</v>
      </c>
      <c r="Z42" s="4">
        <v>23</v>
      </c>
      <c r="AA42" s="4">
        <v>24</v>
      </c>
      <c r="AB42" s="4">
        <v>25</v>
      </c>
      <c r="AC42" s="4">
        <v>26</v>
      </c>
      <c r="AD42" s="4">
        <v>27</v>
      </c>
      <c r="AE42" s="4">
        <v>28</v>
      </c>
      <c r="AF42" s="4">
        <v>29</v>
      </c>
      <c r="AG42" s="4">
        <v>30</v>
      </c>
      <c r="AH42" s="4">
        <v>31</v>
      </c>
      <c r="AI42" s="3" t="s">
        <v>1</v>
      </c>
      <c r="AK42" s="5"/>
      <c r="AL42" s="5"/>
    </row>
    <row r="43" spans="2:38" ht="16.5" thickTop="1" thickBot="1" x14ac:dyDescent="0.3">
      <c r="B43" s="14" t="s">
        <v>1</v>
      </c>
      <c r="C43" s="15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>
        <f>SUM(D43:AH43)</f>
        <v>0</v>
      </c>
      <c r="AL43" s="5"/>
    </row>
    <row r="44" spans="2:38" ht="15.75" thickTop="1" x14ac:dyDescent="0.25"/>
    <row r="46" spans="2:38" x14ac:dyDescent="0.25"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2:38" x14ac:dyDescent="0.25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2:38" x14ac:dyDescent="0.25"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4:16" x14ac:dyDescent="0.25"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4:16" x14ac:dyDescent="0.25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4:16" x14ac:dyDescent="0.25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4:16" x14ac:dyDescent="0.25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4:16" x14ac:dyDescent="0.25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</sheetData>
  <mergeCells count="12">
    <mergeCell ref="B43:C43"/>
    <mergeCell ref="B2:AI2"/>
    <mergeCell ref="B4:C4"/>
    <mergeCell ref="B6:AI6"/>
    <mergeCell ref="B8:C8"/>
    <mergeCell ref="B10:AI10"/>
    <mergeCell ref="B12:C12"/>
    <mergeCell ref="B33:AI33"/>
    <mergeCell ref="B35:C35"/>
    <mergeCell ref="B37:AI37"/>
    <mergeCell ref="B39:C39"/>
    <mergeCell ref="B41:AI41"/>
  </mergeCells>
  <conditionalFormatting sqref="D8 J8:N8 AI4 AI8 AI12">
    <cfRule type="cellIs" dxfId="493" priority="121" operator="lessThan">
      <formula>0</formula>
    </cfRule>
    <cfRule type="cellIs" dxfId="492" priority="122" operator="greaterThan">
      <formula>0</formula>
    </cfRule>
  </conditionalFormatting>
  <conditionalFormatting sqref="I12">
    <cfRule type="cellIs" dxfId="491" priority="119" operator="lessThan">
      <formula>0</formula>
    </cfRule>
    <cfRule type="cellIs" dxfId="490" priority="120" operator="greaterThan">
      <formula>0</formula>
    </cfRule>
  </conditionalFormatting>
  <conditionalFormatting sqref="G12:H12">
    <cfRule type="cellIs" dxfId="489" priority="117" operator="lessThan">
      <formula>0</formula>
    </cfRule>
    <cfRule type="cellIs" dxfId="488" priority="118" operator="greaterThan">
      <formula>0</formula>
    </cfRule>
  </conditionalFormatting>
  <conditionalFormatting sqref="E12:F12">
    <cfRule type="cellIs" dxfId="487" priority="115" operator="lessThan">
      <formula>0</formula>
    </cfRule>
    <cfRule type="cellIs" dxfId="486" priority="116" operator="greaterThan">
      <formula>0</formula>
    </cfRule>
  </conditionalFormatting>
  <conditionalFormatting sqref="O8:Q8">
    <cfRule type="cellIs" dxfId="485" priority="113" operator="lessThan">
      <formula>0</formula>
    </cfRule>
    <cfRule type="cellIs" dxfId="484" priority="114" operator="greaterThan">
      <formula>0</formula>
    </cfRule>
  </conditionalFormatting>
  <conditionalFormatting sqref="Q12">
    <cfRule type="cellIs" dxfId="483" priority="111" operator="lessThan">
      <formula>0</formula>
    </cfRule>
    <cfRule type="cellIs" dxfId="482" priority="112" operator="greaterThan">
      <formula>0</formula>
    </cfRule>
  </conditionalFormatting>
  <conditionalFormatting sqref="R8:S8">
    <cfRule type="cellIs" dxfId="481" priority="109" operator="lessThan">
      <formula>0</formula>
    </cfRule>
    <cfRule type="cellIs" dxfId="480" priority="110" operator="greaterThan">
      <formula>0</formula>
    </cfRule>
  </conditionalFormatting>
  <conditionalFormatting sqref="R12:S12">
    <cfRule type="cellIs" dxfId="479" priority="107" operator="lessThan">
      <formula>0</formula>
    </cfRule>
    <cfRule type="cellIs" dxfId="478" priority="108" operator="greaterThan">
      <formula>0</formula>
    </cfRule>
  </conditionalFormatting>
  <conditionalFormatting sqref="T8:V8">
    <cfRule type="cellIs" dxfId="477" priority="105" operator="lessThan">
      <formula>0</formula>
    </cfRule>
    <cfRule type="cellIs" dxfId="476" priority="106" operator="greaterThan">
      <formula>0</formula>
    </cfRule>
  </conditionalFormatting>
  <conditionalFormatting sqref="O12:V12">
    <cfRule type="cellIs" dxfId="475" priority="103" operator="lessThan">
      <formula>0</formula>
    </cfRule>
    <cfRule type="cellIs" dxfId="474" priority="104" operator="greaterThan">
      <formula>0</formula>
    </cfRule>
  </conditionalFormatting>
  <conditionalFormatting sqref="AC12:AG12">
    <cfRule type="cellIs" dxfId="473" priority="101" operator="lessThan">
      <formula>0</formula>
    </cfRule>
    <cfRule type="cellIs" dxfId="472" priority="102" operator="greaterThan">
      <formula>0</formula>
    </cfRule>
  </conditionalFormatting>
  <conditionalFormatting sqref="E8:I8">
    <cfRule type="cellIs" dxfId="471" priority="99" operator="lessThan">
      <formula>0</formula>
    </cfRule>
    <cfRule type="cellIs" dxfId="470" priority="100" operator="greaterThan">
      <formula>0</formula>
    </cfRule>
  </conditionalFormatting>
  <conditionalFormatting sqref="J12:P12">
    <cfRule type="cellIs" dxfId="469" priority="97" operator="lessThan">
      <formula>0</formula>
    </cfRule>
    <cfRule type="cellIs" dxfId="468" priority="98" operator="greaterThan">
      <formula>0</formula>
    </cfRule>
  </conditionalFormatting>
  <conditionalFormatting sqref="AC8:AH8">
    <cfRule type="cellIs" dxfId="467" priority="95" operator="lessThan">
      <formula>0</formula>
    </cfRule>
    <cfRule type="cellIs" dxfId="466" priority="96" operator="greaterThan">
      <formula>0</formula>
    </cfRule>
  </conditionalFormatting>
  <conditionalFormatting sqref="D4:H4">
    <cfRule type="cellIs" dxfId="465" priority="93" operator="lessThan">
      <formula>0</formula>
    </cfRule>
    <cfRule type="cellIs" dxfId="464" priority="94" operator="greaterThan">
      <formula>0</formula>
    </cfRule>
  </conditionalFormatting>
  <conditionalFormatting sqref="I4:L4">
    <cfRule type="cellIs" dxfId="463" priority="91" operator="lessThan">
      <formula>0</formula>
    </cfRule>
    <cfRule type="cellIs" dxfId="462" priority="92" operator="greaterThan">
      <formula>0</formula>
    </cfRule>
  </conditionalFormatting>
  <conditionalFormatting sqref="M4:R4">
    <cfRule type="cellIs" dxfId="461" priority="89" operator="lessThan">
      <formula>0</formula>
    </cfRule>
    <cfRule type="cellIs" dxfId="460" priority="90" operator="greaterThan">
      <formula>0</formula>
    </cfRule>
  </conditionalFormatting>
  <conditionalFormatting sqref="S4:V4">
    <cfRule type="cellIs" dxfId="459" priority="87" operator="lessThan">
      <formula>0</formula>
    </cfRule>
    <cfRule type="cellIs" dxfId="458" priority="88" operator="greaterThan">
      <formula>0</formula>
    </cfRule>
  </conditionalFormatting>
  <conditionalFormatting sqref="W4">
    <cfRule type="cellIs" dxfId="457" priority="85" operator="lessThan">
      <formula>0</formula>
    </cfRule>
    <cfRule type="cellIs" dxfId="456" priority="86" operator="greaterThan">
      <formula>0</formula>
    </cfRule>
  </conditionalFormatting>
  <conditionalFormatting sqref="X4:AA4">
    <cfRule type="cellIs" dxfId="455" priority="83" operator="lessThan">
      <formula>0</formula>
    </cfRule>
    <cfRule type="cellIs" dxfId="454" priority="84" operator="greaterThan">
      <formula>0</formula>
    </cfRule>
  </conditionalFormatting>
  <conditionalFormatting sqref="AD4">
    <cfRule type="cellIs" dxfId="453" priority="81" operator="lessThan">
      <formula>0</formula>
    </cfRule>
    <cfRule type="cellIs" dxfId="452" priority="82" operator="greaterThan">
      <formula>0</formula>
    </cfRule>
  </conditionalFormatting>
  <conditionalFormatting sqref="AF4:AG4">
    <cfRule type="cellIs" dxfId="451" priority="79" operator="lessThan">
      <formula>0</formula>
    </cfRule>
    <cfRule type="cellIs" dxfId="450" priority="80" operator="greaterThan">
      <formula>0</formula>
    </cfRule>
  </conditionalFormatting>
  <conditionalFormatting sqref="AH4">
    <cfRule type="cellIs" dxfId="449" priority="77" operator="lessThan">
      <formula>0</formula>
    </cfRule>
    <cfRule type="cellIs" dxfId="448" priority="78" operator="greaterThan">
      <formula>0</formula>
    </cfRule>
  </conditionalFormatting>
  <conditionalFormatting sqref="D12">
    <cfRule type="cellIs" dxfId="447" priority="75" operator="lessThan">
      <formula>0</formula>
    </cfRule>
    <cfRule type="cellIs" dxfId="446" priority="76" operator="greaterThan">
      <formula>0</formula>
    </cfRule>
  </conditionalFormatting>
  <conditionalFormatting sqref="AB4">
    <cfRule type="cellIs" dxfId="445" priority="73" operator="lessThan">
      <formula>0</formula>
    </cfRule>
    <cfRule type="cellIs" dxfId="444" priority="74" operator="greaterThan">
      <formula>0</formula>
    </cfRule>
  </conditionalFormatting>
  <conditionalFormatting sqref="W8:AB8">
    <cfRule type="cellIs" dxfId="443" priority="71" operator="lessThan">
      <formula>0</formula>
    </cfRule>
    <cfRule type="cellIs" dxfId="442" priority="72" operator="greaterThan">
      <formula>0</formula>
    </cfRule>
  </conditionalFormatting>
  <conditionalFormatting sqref="W12:AB12">
    <cfRule type="cellIs" dxfId="441" priority="69" operator="lessThan">
      <formula>0</formula>
    </cfRule>
    <cfRule type="cellIs" dxfId="440" priority="70" operator="greaterThan">
      <formula>0</formula>
    </cfRule>
  </conditionalFormatting>
  <conditionalFormatting sqref="AC4">
    <cfRule type="cellIs" dxfId="439" priority="67" operator="lessThan">
      <formula>0</formula>
    </cfRule>
    <cfRule type="cellIs" dxfId="438" priority="68" operator="greaterThan">
      <formula>0</formula>
    </cfRule>
  </conditionalFormatting>
  <conditionalFormatting sqref="AE4">
    <cfRule type="cellIs" dxfId="437" priority="65" operator="lessThan">
      <formula>0</formula>
    </cfRule>
    <cfRule type="cellIs" dxfId="436" priority="66" operator="greaterThan">
      <formula>0</formula>
    </cfRule>
  </conditionalFormatting>
  <conditionalFormatting sqref="AH12">
    <cfRule type="cellIs" dxfId="435" priority="63" operator="lessThan">
      <formula>0</formula>
    </cfRule>
    <cfRule type="cellIs" dxfId="434" priority="64" operator="greaterThan">
      <formula>0</formula>
    </cfRule>
  </conditionalFormatting>
  <conditionalFormatting sqref="D39 AI35 AI39 AI43 J39:P39">
    <cfRule type="cellIs" dxfId="433" priority="61" operator="lessThan">
      <formula>0</formula>
    </cfRule>
    <cfRule type="cellIs" dxfId="432" priority="62" operator="greaterThan">
      <formula>0</formula>
    </cfRule>
  </conditionalFormatting>
  <conditionalFormatting sqref="I43">
    <cfRule type="cellIs" dxfId="431" priority="59" operator="lessThan">
      <formula>0</formula>
    </cfRule>
    <cfRule type="cellIs" dxfId="430" priority="60" operator="greaterThan">
      <formula>0</formula>
    </cfRule>
  </conditionalFormatting>
  <conditionalFormatting sqref="G43:H43">
    <cfRule type="cellIs" dxfId="429" priority="57" operator="lessThan">
      <formula>0</formula>
    </cfRule>
    <cfRule type="cellIs" dxfId="428" priority="58" operator="greaterThan">
      <formula>0</formula>
    </cfRule>
  </conditionalFormatting>
  <conditionalFormatting sqref="E43:F43">
    <cfRule type="cellIs" dxfId="427" priority="55" operator="lessThan">
      <formula>0</formula>
    </cfRule>
    <cfRule type="cellIs" dxfId="426" priority="56" operator="greaterThan">
      <formula>0</formula>
    </cfRule>
  </conditionalFormatting>
  <conditionalFormatting sqref="Q39">
    <cfRule type="cellIs" dxfId="425" priority="53" operator="lessThan">
      <formula>0</formula>
    </cfRule>
    <cfRule type="cellIs" dxfId="424" priority="54" operator="greaterThan">
      <formula>0</formula>
    </cfRule>
  </conditionalFormatting>
  <conditionalFormatting sqref="R39:S39">
    <cfRule type="cellIs" dxfId="423" priority="51" operator="lessThan">
      <formula>0</formula>
    </cfRule>
    <cfRule type="cellIs" dxfId="422" priority="52" operator="greaterThan">
      <formula>0</formula>
    </cfRule>
  </conditionalFormatting>
  <conditionalFormatting sqref="T39:V39">
    <cfRule type="cellIs" dxfId="421" priority="49" operator="lessThan">
      <formula>0</formula>
    </cfRule>
    <cfRule type="cellIs" dxfId="420" priority="50" operator="greaterThan">
      <formula>0</formula>
    </cfRule>
  </conditionalFormatting>
  <conditionalFormatting sqref="T43:V43">
    <cfRule type="cellIs" dxfId="419" priority="47" operator="lessThan">
      <formula>0</formula>
    </cfRule>
    <cfRule type="cellIs" dxfId="418" priority="48" operator="greaterThan">
      <formula>0</formula>
    </cfRule>
  </conditionalFormatting>
  <conditionalFormatting sqref="T43:AH43">
    <cfRule type="cellIs" dxfId="417" priority="45" operator="lessThan">
      <formula>0</formula>
    </cfRule>
    <cfRule type="cellIs" dxfId="416" priority="46" operator="greaterThan">
      <formula>0</formula>
    </cfRule>
  </conditionalFormatting>
  <conditionalFormatting sqref="E39:I39">
    <cfRule type="cellIs" dxfId="415" priority="43" operator="lessThan">
      <formula>0</formula>
    </cfRule>
    <cfRule type="cellIs" dxfId="414" priority="44" operator="greaterThan">
      <formula>0</formula>
    </cfRule>
  </conditionalFormatting>
  <conditionalFormatting sqref="J43:K43">
    <cfRule type="cellIs" dxfId="413" priority="41" operator="lessThan">
      <formula>0</formula>
    </cfRule>
    <cfRule type="cellIs" dxfId="412" priority="42" operator="greaterThan">
      <formula>0</formula>
    </cfRule>
  </conditionalFormatting>
  <conditionalFormatting sqref="AC39:AH39">
    <cfRule type="cellIs" dxfId="411" priority="39" operator="lessThan">
      <formula>0</formula>
    </cfRule>
    <cfRule type="cellIs" dxfId="410" priority="40" operator="greaterThan">
      <formula>0</formula>
    </cfRule>
  </conditionalFormatting>
  <conditionalFormatting sqref="D35:H35">
    <cfRule type="cellIs" dxfId="409" priority="37" operator="lessThan">
      <formula>0</formula>
    </cfRule>
    <cfRule type="cellIs" dxfId="408" priority="38" operator="greaterThan">
      <formula>0</formula>
    </cfRule>
  </conditionalFormatting>
  <conditionalFormatting sqref="I35">
    <cfRule type="cellIs" dxfId="407" priority="35" operator="lessThan">
      <formula>0</formula>
    </cfRule>
    <cfRule type="cellIs" dxfId="406" priority="36" operator="greaterThan">
      <formula>0</formula>
    </cfRule>
  </conditionalFormatting>
  <conditionalFormatting sqref="Q35:R35">
    <cfRule type="cellIs" dxfId="405" priority="33" operator="lessThan">
      <formula>0</formula>
    </cfRule>
    <cfRule type="cellIs" dxfId="404" priority="34" operator="greaterThan">
      <formula>0</formula>
    </cfRule>
  </conditionalFormatting>
  <conditionalFormatting sqref="S35:V35">
    <cfRule type="cellIs" dxfId="403" priority="31" operator="lessThan">
      <formula>0</formula>
    </cfRule>
    <cfRule type="cellIs" dxfId="402" priority="32" operator="greaterThan">
      <formula>0</formula>
    </cfRule>
  </conditionalFormatting>
  <conditionalFormatting sqref="W35">
    <cfRule type="cellIs" dxfId="401" priority="29" operator="lessThan">
      <formula>0</formula>
    </cfRule>
    <cfRule type="cellIs" dxfId="400" priority="30" operator="greaterThan">
      <formula>0</formula>
    </cfRule>
  </conditionalFormatting>
  <conditionalFormatting sqref="X35:AA35">
    <cfRule type="cellIs" dxfId="399" priority="27" operator="lessThan">
      <formula>0</formula>
    </cfRule>
    <cfRule type="cellIs" dxfId="398" priority="28" operator="greaterThan">
      <formula>0</formula>
    </cfRule>
  </conditionalFormatting>
  <conditionalFormatting sqref="AD35">
    <cfRule type="cellIs" dxfId="397" priority="25" operator="lessThan">
      <formula>0</formula>
    </cfRule>
    <cfRule type="cellIs" dxfId="396" priority="26" operator="greaterThan">
      <formula>0</formula>
    </cfRule>
  </conditionalFormatting>
  <conditionalFormatting sqref="AF35:AG35">
    <cfRule type="cellIs" dxfId="395" priority="23" operator="lessThan">
      <formula>0</formula>
    </cfRule>
    <cfRule type="cellIs" dxfId="394" priority="24" operator="greaterThan">
      <formula>0</formula>
    </cfRule>
  </conditionalFormatting>
  <conditionalFormatting sqref="AH35">
    <cfRule type="cellIs" dxfId="393" priority="21" operator="lessThan">
      <formula>0</formula>
    </cfRule>
    <cfRule type="cellIs" dxfId="392" priority="22" operator="greaterThan">
      <formula>0</formula>
    </cfRule>
  </conditionalFormatting>
  <conditionalFormatting sqref="D43">
    <cfRule type="cellIs" dxfId="391" priority="19" operator="lessThan">
      <formula>0</formula>
    </cfRule>
    <cfRule type="cellIs" dxfId="390" priority="20" operator="greaterThan">
      <formula>0</formula>
    </cfRule>
  </conditionalFormatting>
  <conditionalFormatting sqref="AB35">
    <cfRule type="cellIs" dxfId="389" priority="17" operator="lessThan">
      <formula>0</formula>
    </cfRule>
    <cfRule type="cellIs" dxfId="388" priority="18" operator="greaterThan">
      <formula>0</formula>
    </cfRule>
  </conditionalFormatting>
  <conditionalFormatting sqref="W39:AB39">
    <cfRule type="cellIs" dxfId="387" priority="15" operator="lessThan">
      <formula>0</formula>
    </cfRule>
    <cfRule type="cellIs" dxfId="386" priority="16" operator="greaterThan">
      <formula>0</formula>
    </cfRule>
  </conditionalFormatting>
  <conditionalFormatting sqref="W43:AB43">
    <cfRule type="cellIs" dxfId="385" priority="13" operator="lessThan">
      <formula>0</formula>
    </cfRule>
    <cfRule type="cellIs" dxfId="384" priority="14" operator="greaterThan">
      <formula>0</formula>
    </cfRule>
  </conditionalFormatting>
  <conditionalFormatting sqref="AC35">
    <cfRule type="cellIs" dxfId="383" priority="11" operator="lessThan">
      <formula>0</formula>
    </cfRule>
    <cfRule type="cellIs" dxfId="382" priority="12" operator="greaterThan">
      <formula>0</formula>
    </cfRule>
  </conditionalFormatting>
  <conditionalFormatting sqref="AE35">
    <cfRule type="cellIs" dxfId="381" priority="9" operator="lessThan">
      <formula>0</formula>
    </cfRule>
    <cfRule type="cellIs" dxfId="380" priority="10" operator="greaterThan">
      <formula>0</formula>
    </cfRule>
  </conditionalFormatting>
  <conditionalFormatting sqref="AH43">
    <cfRule type="cellIs" dxfId="379" priority="7" operator="lessThan">
      <formula>0</formula>
    </cfRule>
    <cfRule type="cellIs" dxfId="378" priority="8" operator="greaterThan">
      <formula>0</formula>
    </cfRule>
  </conditionalFormatting>
  <conditionalFormatting sqref="J35:P35">
    <cfRule type="cellIs" dxfId="377" priority="5" operator="lessThan">
      <formula>0</formula>
    </cfRule>
    <cfRule type="cellIs" dxfId="376" priority="6" operator="greaterThan">
      <formula>0</formula>
    </cfRule>
  </conditionalFormatting>
  <conditionalFormatting sqref="L43:S43">
    <cfRule type="cellIs" dxfId="375" priority="3" operator="lessThan">
      <formula>0</formula>
    </cfRule>
    <cfRule type="cellIs" dxfId="374" priority="4" operator="greaterThan">
      <formula>0</formula>
    </cfRule>
  </conditionalFormatting>
  <conditionalFormatting sqref="L43:S43">
    <cfRule type="cellIs" dxfId="373" priority="1" operator="lessThan">
      <formula>0</formula>
    </cfRule>
    <cfRule type="cellIs" dxfId="372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  <vt:lpstr>Totale 6.10.20kV- 2025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Julind Tocila</cp:lastModifiedBy>
  <dcterms:created xsi:type="dcterms:W3CDTF">2021-03-30T06:15:08Z</dcterms:created>
  <dcterms:modified xsi:type="dcterms:W3CDTF">2025-01-13T12:14:39Z</dcterms:modified>
</cp:coreProperties>
</file>